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AUX TESORERIA\Desktop\TESORERIA TRANSPARENCIA TEPA\TRANSPARENCIA 2023\CUARTO TRIMESTRE\ARCHIVOS QUE FALTAN\"/>
    </mc:Choice>
  </mc:AlternateContent>
  <bookViews>
    <workbookView xWindow="-120" yWindow="-120" windowWidth="20730" windowHeight="1116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</sheets>
  <definedNames>
    <definedName name="Hidden_17">Hidden_1!$A$1:$A$2</definedName>
    <definedName name="Hidden_29">Hidden_2!$A$1:$A$2</definedName>
    <definedName name="Hidden_310">Hidden_3!$A$1:$A$9</definedName>
    <definedName name="Hidden_424">Hidden_4!$A$1:$A$2</definedName>
    <definedName name="Hidden_525">Hidden_5!$A$1:$A$2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O61" i="1" l="1"/>
  <c r="O60" i="1"/>
  <c r="O59" i="1"/>
  <c r="O58" i="1"/>
  <c r="O57" i="1"/>
  <c r="O56" i="1"/>
  <c r="O55" i="1"/>
  <c r="O54" i="1"/>
  <c r="O53" i="1"/>
  <c r="O52" i="1"/>
  <c r="O51" i="1"/>
  <c r="O50" i="1"/>
  <c r="O49" i="1"/>
  <c r="O48" i="1"/>
  <c r="O47" i="1"/>
  <c r="O46" i="1"/>
  <c r="O45" i="1"/>
  <c r="O44" i="1"/>
  <c r="O43" i="1"/>
  <c r="O42" i="1"/>
  <c r="O41" i="1"/>
  <c r="O40" i="1"/>
  <c r="O39" i="1"/>
  <c r="O38" i="1"/>
  <c r="O37" i="1"/>
  <c r="O36" i="1"/>
  <c r="O35" i="1"/>
  <c r="O34" i="1"/>
  <c r="O33" i="1"/>
  <c r="O32" i="1"/>
  <c r="O31" i="1"/>
  <c r="O30" i="1"/>
  <c r="O29" i="1"/>
  <c r="O28" i="1"/>
  <c r="O27" i="1"/>
  <c r="O26" i="1"/>
  <c r="O25" i="1"/>
  <c r="O24" i="1"/>
  <c r="O23" i="1"/>
  <c r="O22" i="1"/>
  <c r="O21" i="1"/>
  <c r="O20" i="1"/>
  <c r="O19" i="1"/>
  <c r="O18" i="1"/>
  <c r="O17" i="1"/>
  <c r="O16" i="1"/>
  <c r="O15" i="1"/>
  <c r="O14" i="1"/>
  <c r="O13" i="1"/>
  <c r="O12" i="1"/>
  <c r="O11" i="1"/>
  <c r="O10" i="1"/>
  <c r="O9" i="1"/>
  <c r="O8" i="1"/>
  <c r="N61" i="1"/>
  <c r="N60" i="1"/>
  <c r="N59" i="1"/>
  <c r="N58" i="1"/>
  <c r="N57" i="1"/>
  <c r="N56" i="1"/>
  <c r="N55" i="1"/>
  <c r="N54" i="1"/>
  <c r="N53" i="1"/>
  <c r="N52" i="1"/>
  <c r="N51" i="1"/>
  <c r="N50" i="1"/>
  <c r="N49" i="1"/>
  <c r="N48" i="1"/>
  <c r="N47" i="1"/>
  <c r="N46" i="1"/>
  <c r="N45" i="1"/>
  <c r="N44" i="1"/>
  <c r="N43" i="1"/>
  <c r="N42" i="1"/>
  <c r="N41" i="1"/>
  <c r="N40" i="1"/>
  <c r="N39" i="1"/>
  <c r="N38" i="1"/>
  <c r="N37" i="1"/>
  <c r="N36" i="1"/>
  <c r="N35" i="1"/>
  <c r="N34" i="1"/>
  <c r="N33" i="1"/>
  <c r="N32" i="1"/>
  <c r="N31" i="1"/>
  <c r="N30" i="1"/>
  <c r="N29" i="1"/>
  <c r="N28" i="1"/>
  <c r="N27" i="1"/>
  <c r="N26" i="1"/>
  <c r="N25" i="1"/>
  <c r="N24" i="1"/>
  <c r="N23" i="1"/>
  <c r="N22" i="1"/>
  <c r="N21" i="1"/>
  <c r="N20" i="1"/>
  <c r="N19" i="1"/>
  <c r="N18" i="1"/>
  <c r="N17" i="1"/>
  <c r="N16" i="1"/>
  <c r="N15" i="1"/>
  <c r="N14" i="1"/>
  <c r="N13" i="1"/>
  <c r="N12" i="1"/>
  <c r="N11" i="1"/>
  <c r="N10" i="1"/>
  <c r="N9" i="1"/>
  <c r="N8" i="1"/>
</calcChain>
</file>

<file path=xl/sharedStrings.xml><?xml version="1.0" encoding="utf-8"?>
<sst xmlns="http://schemas.openxmlformats.org/spreadsheetml/2006/main" count="979" uniqueCount="266">
  <si>
    <t>49770</t>
  </si>
  <si>
    <t>TÍTULO</t>
  </si>
  <si>
    <t>NOMBRE CORTO</t>
  </si>
  <si>
    <t>DESCRIPCIÓN</t>
  </si>
  <si>
    <t>Personas que usan recursos públicos</t>
  </si>
  <si>
    <t>LTAIPVIL15XXVI</t>
  </si>
  <si>
    <t>El listado de personas físicas y/o morales, nacionales y/o extranjeras a quienes, por cualquier motivo, han asignado o permitido el uso de recursos públicos y de aquellas que realizan actos de autoridad. La información que se reporte deberá corresponder con la enviada a  los organismos garantes, para su análisis y elaboración de listados de  personas físicas y morales requeridos por los artículos 81 y 82 de la Ley General de Transparencia</t>
  </si>
  <si>
    <t>1</t>
  </si>
  <si>
    <t>4</t>
  </si>
  <si>
    <t>9</t>
  </si>
  <si>
    <t>2</t>
  </si>
  <si>
    <t>6</t>
  </si>
  <si>
    <t>7</t>
  </si>
  <si>
    <t>13</t>
  </si>
  <si>
    <t>14</t>
  </si>
  <si>
    <t>450219</t>
  </si>
  <si>
    <t>450232</t>
  </si>
  <si>
    <t>450233</t>
  </si>
  <si>
    <t>450220</t>
  </si>
  <si>
    <t>450221</t>
  </si>
  <si>
    <t>450239</t>
  </si>
  <si>
    <t>450222</t>
  </si>
  <si>
    <t>450234</t>
  </si>
  <si>
    <t>450243</t>
  </si>
  <si>
    <t>450244</t>
  </si>
  <si>
    <t>450231</t>
  </si>
  <si>
    <t>450223</t>
  </si>
  <si>
    <t>450236</t>
  </si>
  <si>
    <t>450227</t>
  </si>
  <si>
    <t>450228</t>
  </si>
  <si>
    <t>450218</t>
  </si>
  <si>
    <t>450237</t>
  </si>
  <si>
    <t>450224</t>
  </si>
  <si>
    <t>450229</t>
  </si>
  <si>
    <t>450226</t>
  </si>
  <si>
    <t>450230</t>
  </si>
  <si>
    <t>450245</t>
  </si>
  <si>
    <t>450246</t>
  </si>
  <si>
    <t>450247</t>
  </si>
  <si>
    <t>450241</t>
  </si>
  <si>
    <t>450242</t>
  </si>
  <si>
    <t>450238</t>
  </si>
  <si>
    <t>450225</t>
  </si>
  <si>
    <t>450235</t>
  </si>
  <si>
    <t>450240</t>
  </si>
  <si>
    <t>Tabla Campos</t>
  </si>
  <si>
    <t>Ejercicio</t>
  </si>
  <si>
    <t>Fecha de inicio del periodo que se informa</t>
  </si>
  <si>
    <t>Fecha de término del periodo que se informa</t>
  </si>
  <si>
    <t>Nombre(s) de la persona que recibió los recursos del beneficiario</t>
  </si>
  <si>
    <t>Primer apellido de la persona que recibió los recursos del beneficiario</t>
  </si>
  <si>
    <t>Segundo apellido de la persona que recibió los recursos del beneficiario</t>
  </si>
  <si>
    <t>Denominación o razón social del beneficiario</t>
  </si>
  <si>
    <t>Personería jurídica (catálogo)</t>
  </si>
  <si>
    <t xml:space="preserve">Clasificación de la persona moral </t>
  </si>
  <si>
    <t>Tipo de acción que realiza la persona física o moral (catálogo)</t>
  </si>
  <si>
    <t>Ámbito de aplicación o destino (catálogo)</t>
  </si>
  <si>
    <t>Fundamento jurídico para usar recursos públicos</t>
  </si>
  <si>
    <t>Tipo de recurso público</t>
  </si>
  <si>
    <t>Monto total y/o recurso público entregado en el ejercicio fiscal</t>
  </si>
  <si>
    <t>Monto por entregarse y/o recurso público que se permitió usar, en su caso</t>
  </si>
  <si>
    <t>Periodicidad de entrega de recursos</t>
  </si>
  <si>
    <t>Modalidad de entrega del recurso</t>
  </si>
  <si>
    <t>Fecha en la que se entregaron o se entregarán los recursos</t>
  </si>
  <si>
    <t xml:space="preserve">Hipervínculo a los informes sobre el uso y destino de los recursos </t>
  </si>
  <si>
    <t>Fecha de firma entrega de recursos</t>
  </si>
  <si>
    <t>Hipervínculo al convenio, acuerdo o convocatoria</t>
  </si>
  <si>
    <t>Acto(s) de autoridad para los que se facultó a la persona física o moral</t>
  </si>
  <si>
    <t>Fecha de inicio del periodo para el que fue facultado para realizar el acto de autoridad</t>
  </si>
  <si>
    <t>Fecha de término del periodo para el que fue facultado para realizar el acto de autoridad</t>
  </si>
  <si>
    <t>El gobierno participó en la creación de la persona física o moral (catálogo)</t>
  </si>
  <si>
    <t>La persona física o moral realiza una función gubernamental (catálogo)</t>
  </si>
  <si>
    <t>Área(s) responsable(s) que genera(n), posee(n), publica(n) y actualizan la información</t>
  </si>
  <si>
    <t>Fecha de validación</t>
  </si>
  <si>
    <t>Fecha de actualización</t>
  </si>
  <si>
    <t>Nota</t>
  </si>
  <si>
    <t>Persona física</t>
  </si>
  <si>
    <t>Persona moral</t>
  </si>
  <si>
    <t>Recibe recursos públicos</t>
  </si>
  <si>
    <t>Realiza actos de autoridad</t>
  </si>
  <si>
    <t>Educación</t>
  </si>
  <si>
    <t>Salud</t>
  </si>
  <si>
    <t>Cultura</t>
  </si>
  <si>
    <t>Desarrollo Social</t>
  </si>
  <si>
    <t>Economía</t>
  </si>
  <si>
    <t>Protección del medio ambiente</t>
  </si>
  <si>
    <t>Obligaciones laborales</t>
  </si>
  <si>
    <t>Agricultura</t>
  </si>
  <si>
    <t>Otro</t>
  </si>
  <si>
    <t>Sí</t>
  </si>
  <si>
    <t>No</t>
  </si>
  <si>
    <t xml:space="preserve">NO APLICA </t>
  </si>
  <si>
    <t xml:space="preserve">ley general del trabajo </t>
  </si>
  <si>
    <t xml:space="preserve">sueldos y salarios </t>
  </si>
  <si>
    <t xml:space="preserve">QUINCENAL </t>
  </si>
  <si>
    <t>PRESIDENTE MUNICIPAL</t>
  </si>
  <si>
    <t xml:space="preserve">TESORERIA </t>
  </si>
  <si>
    <t xml:space="preserve">No se genera Hipervínculo al convenio, acuerdo o convocatoria puesto que como tal no se a generado alguno de igual forma se informa que el  Hipervínculo a los informes sobre el uso y destino de los recursos dirigirse a la fraccion VII dentro encontrara la información solicitada. </t>
  </si>
  <si>
    <t>JIMMY JONATHAN</t>
  </si>
  <si>
    <t>ZUÑIGA</t>
  </si>
  <si>
    <t>RINCON</t>
  </si>
  <si>
    <t>JUSTINA</t>
  </si>
  <si>
    <t>PEÑA</t>
  </si>
  <si>
    <t>HERNANDEZ</t>
  </si>
  <si>
    <t>BERNARDO</t>
  </si>
  <si>
    <t>ROMERO</t>
  </si>
  <si>
    <t>ALTAMIRANO</t>
  </si>
  <si>
    <t>ARTEMIO ABRAHAM</t>
  </si>
  <si>
    <t>CERVANTES</t>
  </si>
  <si>
    <t>JIMENEZ</t>
  </si>
  <si>
    <t>JOSE ENRIQUE</t>
  </si>
  <si>
    <t>RUIZ</t>
  </si>
  <si>
    <t>MARIA CONCEPCION</t>
  </si>
  <si>
    <t>FENTANES</t>
  </si>
  <si>
    <t>CLAUDIA</t>
  </si>
  <si>
    <t>GARCIA</t>
  </si>
  <si>
    <t>MUÑOZ</t>
  </si>
  <si>
    <t xml:space="preserve">HERMELINDA IRMA </t>
  </si>
  <si>
    <t>GOMEZ</t>
  </si>
  <si>
    <t>ROSENDA</t>
  </si>
  <si>
    <t>GALLEGOS</t>
  </si>
  <si>
    <t>MARIA EUGENIA</t>
  </si>
  <si>
    <t>JUANA IRMA</t>
  </si>
  <si>
    <t>RODRIGUEZ</t>
  </si>
  <si>
    <t>REYES</t>
  </si>
  <si>
    <t>LAURENCIO</t>
  </si>
  <si>
    <t>HUERTA</t>
  </si>
  <si>
    <t>FERNANDEZ</t>
  </si>
  <si>
    <t>CASTILLO</t>
  </si>
  <si>
    <t>ADRIAN</t>
  </si>
  <si>
    <t>CRISTIAN ANTONIO</t>
  </si>
  <si>
    <t>AMECA</t>
  </si>
  <si>
    <t>MORALES</t>
  </si>
  <si>
    <t>OLIVARES</t>
  </si>
  <si>
    <t>FERNANDO</t>
  </si>
  <si>
    <t xml:space="preserve">PERALTA </t>
  </si>
  <si>
    <t>PALMA</t>
  </si>
  <si>
    <t>DORA</t>
  </si>
  <si>
    <t>ZANATTA</t>
  </si>
  <si>
    <t>FUENTES</t>
  </si>
  <si>
    <t>ROCIO SELENE</t>
  </si>
  <si>
    <t>XOCUA</t>
  </si>
  <si>
    <t>ERIK JOSE</t>
  </si>
  <si>
    <t>CUACUA</t>
  </si>
  <si>
    <t>AXOLT</t>
  </si>
  <si>
    <t>MARINERO</t>
  </si>
  <si>
    <t>SANCHEZ</t>
  </si>
  <si>
    <t>ARGUELLO</t>
  </si>
  <si>
    <t>ANA CECILIA</t>
  </si>
  <si>
    <t>CRIVELLI</t>
  </si>
  <si>
    <t>ANGEL</t>
  </si>
  <si>
    <t>KAREN EDITH</t>
  </si>
  <si>
    <t>CORTEZ</t>
  </si>
  <si>
    <t>CRISTOPHER JACOB</t>
  </si>
  <si>
    <t>SAMPIERI</t>
  </si>
  <si>
    <t>TENTLE</t>
  </si>
  <si>
    <t>PABLO</t>
  </si>
  <si>
    <t>HELO</t>
  </si>
  <si>
    <t>MARTINEZ</t>
  </si>
  <si>
    <t>GONZALEZ</t>
  </si>
  <si>
    <t>MAYRA</t>
  </si>
  <si>
    <t>KARLA LISSET</t>
  </si>
  <si>
    <t>PARRA</t>
  </si>
  <si>
    <t>ZAPATA</t>
  </si>
  <si>
    <t>AZUCENA</t>
  </si>
  <si>
    <t>TORRES</t>
  </si>
  <si>
    <t>JANELY</t>
  </si>
  <si>
    <t>COZAR</t>
  </si>
  <si>
    <t>JUAN PABLO</t>
  </si>
  <si>
    <t>ELIFAZ</t>
  </si>
  <si>
    <t>TUFIÑO</t>
  </si>
  <si>
    <t xml:space="preserve">ALFREDO </t>
  </si>
  <si>
    <t xml:space="preserve">AGUILAR </t>
  </si>
  <si>
    <t>CONTRERAS</t>
  </si>
  <si>
    <t>MARIA DE LOS ANGELES</t>
  </si>
  <si>
    <t>LORENZO</t>
  </si>
  <si>
    <t>ORTIZ</t>
  </si>
  <si>
    <t>SINDICA UNICA MUNICIPAL</t>
  </si>
  <si>
    <t>REGIDOR UNICO</t>
  </si>
  <si>
    <t>SECRETARIO PARTICULAR PRESIDENCIA</t>
  </si>
  <si>
    <t>INVESTIGACION</t>
  </si>
  <si>
    <t>AUXILIAR DE SECRETARIA</t>
  </si>
  <si>
    <t>TITULAR DE TRANSPARENCIA</t>
  </si>
  <si>
    <t>OFICIAL MAYOR</t>
  </si>
  <si>
    <t>INTENDENTE</t>
  </si>
  <si>
    <t>TESORERA MUNICIPAL</t>
  </si>
  <si>
    <t>CONTADOR GENERAL</t>
  </si>
  <si>
    <t>DIRECTOR DE CATASTRO</t>
  </si>
  <si>
    <t>DIRECTOR DE FOMENTO AGROPECUARIO</t>
  </si>
  <si>
    <t>DIRECTORA DEL DIF</t>
  </si>
  <si>
    <t>DIRECTORA DEL IMM</t>
  </si>
  <si>
    <t>ENLACE PROGRAMA ALIMENTARIA</t>
  </si>
  <si>
    <t>CHOFER DEL DIF</t>
  </si>
  <si>
    <t>CAIC DIF</t>
  </si>
  <si>
    <t>SECRETARIA DEL AYUNTAMIENTO</t>
  </si>
  <si>
    <t>PROCURADORA DEL DEFENSA DEL MENOR</t>
  </si>
  <si>
    <t>DIRECTOR DE COMUDE</t>
  </si>
  <si>
    <t>ENCARGADA RAMO 033</t>
  </si>
  <si>
    <t>SUPERVISOR DE OBRAS PUBLICAS</t>
  </si>
  <si>
    <t>AUXILIAR DE OBRAS PUBLICAS</t>
  </si>
  <si>
    <t>AUXILIAR DE REGISTRO CIVIL</t>
  </si>
  <si>
    <t>BIBLIOTECA TEPATLAXCO</t>
  </si>
  <si>
    <t>CONTRALOR MUNICIPAL</t>
  </si>
  <si>
    <t>SUBSTANCIACION</t>
  </si>
  <si>
    <t>COCINERA</t>
  </si>
  <si>
    <t>DIRECTOR DE OBRAS PUBLICAS</t>
  </si>
  <si>
    <t>ASESORA DE SINDICATURA</t>
  </si>
  <si>
    <t>LUIS ANDRES</t>
  </si>
  <si>
    <t>SOLIS</t>
  </si>
  <si>
    <t>CANTOR</t>
  </si>
  <si>
    <t>JUAN RUPERTO</t>
  </si>
  <si>
    <t>ZEPAHUA</t>
  </si>
  <si>
    <t>APALE</t>
  </si>
  <si>
    <t>MARTIN</t>
  </si>
  <si>
    <t>LOPEZ</t>
  </si>
  <si>
    <t>GUERRERO</t>
  </si>
  <si>
    <t>CARLOS</t>
  </si>
  <si>
    <t>VARELA</t>
  </si>
  <si>
    <t>ANGEL RAUL</t>
  </si>
  <si>
    <t>MUNGUIA</t>
  </si>
  <si>
    <t>PACHECO</t>
  </si>
  <si>
    <t>MARIA ELISABETH</t>
  </si>
  <si>
    <t xml:space="preserve">PEREZ </t>
  </si>
  <si>
    <t>COORDINADOR DE SERVICIOS GENERALES</t>
  </si>
  <si>
    <t>AUXILIAR DE LIMPIA PUBLICA</t>
  </si>
  <si>
    <t>MUNICIPIO DE TEPATLAXCO, VER.</t>
  </si>
  <si>
    <t>SILVINA</t>
  </si>
  <si>
    <t>JUAN</t>
  </si>
  <si>
    <t>ANDRES</t>
  </si>
  <si>
    <t xml:space="preserve">CRISTINA </t>
  </si>
  <si>
    <t>SARMIENTO</t>
  </si>
  <si>
    <t>JORGE</t>
  </si>
  <si>
    <t>BLANCO</t>
  </si>
  <si>
    <t>Efectivo</t>
  </si>
  <si>
    <t>AUXILIAR DE SERVICIOS GENERALES</t>
  </si>
  <si>
    <t xml:space="preserve">JERONIMO </t>
  </si>
  <si>
    <t>JESUS ALONSO</t>
  </si>
  <si>
    <t>YANETH DEL ROSARIO</t>
  </si>
  <si>
    <t>OFICIAL DEL REGISTRO CIVL</t>
  </si>
  <si>
    <t>PATRICIA</t>
  </si>
  <si>
    <t>ILLESCAS</t>
  </si>
  <si>
    <t>FLORES</t>
  </si>
  <si>
    <t>ALEYDID</t>
  </si>
  <si>
    <t>ROBERTO</t>
  </si>
  <si>
    <t>HUMBERTO ANTONIO</t>
  </si>
  <si>
    <t>MENDOZA</t>
  </si>
  <si>
    <t>JOSUANY</t>
  </si>
  <si>
    <t>DIAZ</t>
  </si>
  <si>
    <t>MARIA DEL PILAR</t>
  </si>
  <si>
    <t>TIEMPOS</t>
  </si>
  <si>
    <t>CAJERA</t>
  </si>
  <si>
    <t>ENCARGADA DE ARCHIVO</t>
  </si>
  <si>
    <t>CCA EL TRIUNFO</t>
  </si>
  <si>
    <t>ENCARGADO PARQUES Y JARDINES</t>
  </si>
  <si>
    <t>AUXILIAR VIVERO</t>
  </si>
  <si>
    <t>ENCARGADO DE LIMPIA PUBLICA</t>
  </si>
  <si>
    <t>DIRECTOR COMUNICACIÓN SOCIAL</t>
  </si>
  <si>
    <t>SIPINA</t>
  </si>
  <si>
    <t>CHOFER</t>
  </si>
  <si>
    <t>CCA TENEJAPA</t>
  </si>
  <si>
    <t>SONIA</t>
  </si>
  <si>
    <t>NAVA</t>
  </si>
  <si>
    <t>MAYRA REGINA</t>
  </si>
  <si>
    <t>GASPERIN</t>
  </si>
  <si>
    <t>RECEPCIONISTA</t>
  </si>
  <si>
    <t>AUXILIAR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</si>
</sst>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8"/>
      <name val="Calibri"/>
      <family val="2"/>
      <scheme val="minor"/>
    </font>
    <font>
      <sz val="11"/>
      <color indexed="8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0" borderId="0"/>
  </cellStyleXfs>
  <cellXfs count="15">
    <xf numFmtId="0" fontId="0" fillId="0" borderId="0" xfId="0"/>
    <xf numFmtId="0" fontId="3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0" fontId="5" fillId="0" borderId="0" xfId="0" applyFont="1" applyAlignment="1">
      <alignment horizontal="center"/>
    </xf>
    <xf numFmtId="0" fontId="3" fillId="3" borderId="1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14" fontId="5" fillId="0" borderId="0" xfId="0" applyNumberFormat="1" applyFont="1" applyAlignment="1">
      <alignment horizontal="center" vertical="center"/>
    </xf>
    <xf numFmtId="0" fontId="2" fillId="2" borderId="1" xfId="0" applyFont="1" applyFill="1" applyBorder="1" applyAlignment="1">
      <alignment horizontal="center"/>
    </xf>
    <xf numFmtId="0" fontId="0" fillId="0" borderId="0" xfId="0"/>
    <xf numFmtId="0" fontId="3" fillId="3" borderId="1" xfId="0" applyFont="1" applyFill="1" applyBorder="1"/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61"/>
  <sheetViews>
    <sheetView tabSelected="1" topLeftCell="A2" zoomScaleNormal="100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5.42578125" bestFit="1" customWidth="1"/>
    <col min="5" max="5" width="59.140625" style="2" bestFit="1" customWidth="1"/>
    <col min="6" max="6" width="61" bestFit="1" customWidth="1"/>
    <col min="7" max="7" width="38.42578125" style="5" bestFit="1" customWidth="1"/>
    <col min="8" max="8" width="25.42578125" bestFit="1" customWidth="1"/>
    <col min="9" max="9" width="29.140625" bestFit="1" customWidth="1"/>
    <col min="10" max="10" width="52.85546875" bestFit="1" customWidth="1"/>
    <col min="11" max="11" width="35.7109375" bestFit="1" customWidth="1"/>
    <col min="12" max="12" width="41.7109375" bestFit="1" customWidth="1"/>
    <col min="13" max="13" width="20.42578125" bestFit="1" customWidth="1"/>
    <col min="14" max="14" width="53" bestFit="1" customWidth="1"/>
    <col min="15" max="15" width="63.28515625" bestFit="1" customWidth="1"/>
    <col min="16" max="16" width="31.140625" bestFit="1" customWidth="1"/>
    <col min="17" max="17" width="29.140625" bestFit="1" customWidth="1"/>
    <col min="18" max="18" width="50.85546875" bestFit="1" customWidth="1"/>
    <col min="19" max="19" width="56.28515625" bestFit="1" customWidth="1"/>
    <col min="20" max="20" width="30.7109375" bestFit="1" customWidth="1"/>
    <col min="21" max="21" width="42.140625" bestFit="1" customWidth="1"/>
    <col min="22" max="22" width="60.140625" bestFit="1" customWidth="1"/>
    <col min="23" max="23" width="73.28515625" bestFit="1" customWidth="1"/>
    <col min="24" max="24" width="75.42578125" bestFit="1" customWidth="1"/>
    <col min="25" max="25" width="63.140625" bestFit="1" customWidth="1"/>
    <col min="26" max="26" width="60.7109375" bestFit="1" customWidth="1"/>
    <col min="27" max="27" width="73.140625" bestFit="1" customWidth="1"/>
    <col min="28" max="28" width="17.5703125" bestFit="1" customWidth="1"/>
    <col min="29" max="29" width="20" bestFit="1" customWidth="1"/>
    <col min="30" max="30" width="97.28515625" customWidth="1"/>
  </cols>
  <sheetData>
    <row r="1" spans="1:30" hidden="1" x14ac:dyDescent="0.25">
      <c r="A1" t="s">
        <v>0</v>
      </c>
    </row>
    <row r="2" spans="1:30" x14ac:dyDescent="0.25">
      <c r="A2" s="12" t="s">
        <v>1</v>
      </c>
      <c r="B2" s="13"/>
      <c r="C2" s="13"/>
      <c r="D2" s="12" t="s">
        <v>2</v>
      </c>
      <c r="E2" s="13"/>
      <c r="F2" s="13"/>
      <c r="G2" s="12" t="s">
        <v>3</v>
      </c>
      <c r="H2" s="13"/>
      <c r="I2" s="13"/>
    </row>
    <row r="3" spans="1:30" x14ac:dyDescent="0.25">
      <c r="A3" s="14" t="s">
        <v>4</v>
      </c>
      <c r="B3" s="13"/>
      <c r="C3" s="13"/>
      <c r="D3" s="14" t="s">
        <v>5</v>
      </c>
      <c r="E3" s="13"/>
      <c r="F3" s="13"/>
      <c r="G3" s="14" t="s">
        <v>6</v>
      </c>
      <c r="H3" s="13"/>
      <c r="I3" s="1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s="2" t="s">
        <v>7</v>
      </c>
      <c r="F4" t="s">
        <v>7</v>
      </c>
      <c r="G4" s="5" t="s">
        <v>7</v>
      </c>
      <c r="H4" t="s">
        <v>9</v>
      </c>
      <c r="I4" t="s">
        <v>7</v>
      </c>
      <c r="J4" t="s">
        <v>9</v>
      </c>
      <c r="K4" t="s">
        <v>9</v>
      </c>
      <c r="L4" t="s">
        <v>10</v>
      </c>
      <c r="M4" t="s">
        <v>10</v>
      </c>
      <c r="N4" t="s">
        <v>11</v>
      </c>
      <c r="O4" t="s">
        <v>11</v>
      </c>
      <c r="P4" t="s">
        <v>7</v>
      </c>
      <c r="Q4" t="s">
        <v>7</v>
      </c>
      <c r="R4" t="s">
        <v>8</v>
      </c>
      <c r="S4" t="s">
        <v>12</v>
      </c>
      <c r="T4" t="s">
        <v>8</v>
      </c>
      <c r="U4" t="s">
        <v>12</v>
      </c>
      <c r="V4" t="s">
        <v>7</v>
      </c>
      <c r="W4" t="s">
        <v>8</v>
      </c>
      <c r="X4" t="s">
        <v>8</v>
      </c>
      <c r="Y4" t="s">
        <v>9</v>
      </c>
      <c r="Z4" t="s">
        <v>9</v>
      </c>
      <c r="AA4" t="s">
        <v>10</v>
      </c>
      <c r="AB4" t="s">
        <v>8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s="2" t="s">
        <v>19</v>
      </c>
      <c r="F5" t="s">
        <v>20</v>
      </c>
      <c r="G5" s="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12" t="s">
        <v>45</v>
      </c>
      <c r="B6" s="13"/>
      <c r="C6" s="13"/>
      <c r="D6" s="13"/>
      <c r="E6" s="13"/>
      <c r="F6" s="13"/>
      <c r="G6" s="13"/>
      <c r="H6" s="13"/>
      <c r="I6" s="13"/>
      <c r="J6" s="13"/>
      <c r="K6" s="13"/>
      <c r="L6" s="13"/>
      <c r="M6" s="13"/>
      <c r="N6" s="13"/>
      <c r="O6" s="13"/>
      <c r="P6" s="13"/>
      <c r="Q6" s="13"/>
      <c r="R6" s="13"/>
      <c r="S6" s="13"/>
      <c r="T6" s="13"/>
      <c r="U6" s="13"/>
      <c r="V6" s="13"/>
      <c r="W6" s="13"/>
      <c r="X6" s="13"/>
      <c r="Y6" s="13"/>
      <c r="Z6" s="13"/>
      <c r="AA6" s="13"/>
      <c r="AB6" s="13"/>
      <c r="AC6" s="13"/>
      <c r="AD6" s="1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7" t="s">
        <v>50</v>
      </c>
      <c r="F7" s="1" t="s">
        <v>51</v>
      </c>
      <c r="G7" s="8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s="2" customFormat="1" ht="45" x14ac:dyDescent="0.25">
      <c r="A8" s="5">
        <v>2023</v>
      </c>
      <c r="B8" s="11">
        <v>45200</v>
      </c>
      <c r="C8" s="11">
        <v>45291</v>
      </c>
      <c r="D8" s="5" t="s">
        <v>98</v>
      </c>
      <c r="E8" s="5" t="s">
        <v>99</v>
      </c>
      <c r="F8" s="5" t="s">
        <v>100</v>
      </c>
      <c r="G8" s="5" t="s">
        <v>225</v>
      </c>
      <c r="H8" s="2" t="s">
        <v>76</v>
      </c>
      <c r="I8" s="2" t="s">
        <v>91</v>
      </c>
      <c r="J8" s="2" t="s">
        <v>78</v>
      </c>
      <c r="K8" s="2" t="s">
        <v>86</v>
      </c>
      <c r="L8" s="2" t="s">
        <v>92</v>
      </c>
      <c r="M8" s="2" t="s">
        <v>93</v>
      </c>
      <c r="N8" s="5">
        <f>19500</f>
        <v>19500</v>
      </c>
      <c r="O8" s="5">
        <f>19500</f>
        <v>19500</v>
      </c>
      <c r="P8" s="2" t="s">
        <v>94</v>
      </c>
      <c r="Q8" s="2" t="s">
        <v>233</v>
      </c>
      <c r="R8" s="11">
        <v>45291</v>
      </c>
      <c r="T8" s="11">
        <v>44927</v>
      </c>
      <c r="V8" s="9" t="s">
        <v>95</v>
      </c>
      <c r="W8" s="3">
        <v>44562</v>
      </c>
      <c r="X8" s="3">
        <v>46022</v>
      </c>
      <c r="Z8" s="2" t="s">
        <v>89</v>
      </c>
      <c r="AA8" s="2" t="s">
        <v>96</v>
      </c>
      <c r="AB8" s="11">
        <v>45313</v>
      </c>
      <c r="AC8" s="11">
        <v>45291</v>
      </c>
      <c r="AD8" s="4" t="s">
        <v>97</v>
      </c>
    </row>
    <row r="9" spans="1:30" ht="45" x14ac:dyDescent="0.25">
      <c r="A9" s="5">
        <v>2023</v>
      </c>
      <c r="B9" s="11">
        <v>45200</v>
      </c>
      <c r="C9" s="11">
        <v>45291</v>
      </c>
      <c r="D9" s="5" t="s">
        <v>101</v>
      </c>
      <c r="E9" s="5" t="s">
        <v>102</v>
      </c>
      <c r="F9" s="5" t="s">
        <v>103</v>
      </c>
      <c r="G9" s="5" t="s">
        <v>225</v>
      </c>
      <c r="H9" s="2" t="s">
        <v>76</v>
      </c>
      <c r="I9" s="2" t="s">
        <v>91</v>
      </c>
      <c r="J9" s="2" t="s">
        <v>78</v>
      </c>
      <c r="K9" s="2" t="s">
        <v>86</v>
      </c>
      <c r="L9" s="2" t="s">
        <v>92</v>
      </c>
      <c r="M9" s="2" t="s">
        <v>93</v>
      </c>
      <c r="N9" s="5">
        <f>12500</f>
        <v>12500</v>
      </c>
      <c r="O9" s="5">
        <f>12500</f>
        <v>12500</v>
      </c>
      <c r="P9" s="2" t="s">
        <v>94</v>
      </c>
      <c r="Q9" s="2" t="s">
        <v>233</v>
      </c>
      <c r="R9" s="11">
        <v>45291</v>
      </c>
      <c r="S9" s="2"/>
      <c r="T9" s="11">
        <v>44927</v>
      </c>
      <c r="U9" s="2"/>
      <c r="V9" s="5" t="s">
        <v>177</v>
      </c>
      <c r="W9" s="3">
        <v>44562</v>
      </c>
      <c r="X9" s="3">
        <v>46022</v>
      </c>
      <c r="Y9" s="2"/>
      <c r="Z9" s="2" t="s">
        <v>89</v>
      </c>
      <c r="AA9" s="2" t="s">
        <v>96</v>
      </c>
      <c r="AB9" s="11">
        <v>45313</v>
      </c>
      <c r="AC9" s="11">
        <v>45291</v>
      </c>
      <c r="AD9" s="4" t="s">
        <v>97</v>
      </c>
    </row>
    <row r="10" spans="1:30" ht="45" x14ac:dyDescent="0.25">
      <c r="A10" s="5">
        <v>2023</v>
      </c>
      <c r="B10" s="11">
        <v>45200</v>
      </c>
      <c r="C10" s="11">
        <v>45291</v>
      </c>
      <c r="D10" s="5" t="s">
        <v>104</v>
      </c>
      <c r="E10" s="5" t="s">
        <v>105</v>
      </c>
      <c r="F10" s="5" t="s">
        <v>106</v>
      </c>
      <c r="G10" s="5" t="s">
        <v>225</v>
      </c>
      <c r="H10" s="2" t="s">
        <v>76</v>
      </c>
      <c r="I10" s="2" t="s">
        <v>91</v>
      </c>
      <c r="J10" s="2" t="s">
        <v>78</v>
      </c>
      <c r="K10" s="2" t="s">
        <v>86</v>
      </c>
      <c r="L10" s="2" t="s">
        <v>92</v>
      </c>
      <c r="M10" s="2" t="s">
        <v>93</v>
      </c>
      <c r="N10" s="5">
        <f>8250</f>
        <v>8250</v>
      </c>
      <c r="O10" s="5">
        <f>8250</f>
        <v>8250</v>
      </c>
      <c r="P10" s="2" t="s">
        <v>94</v>
      </c>
      <c r="Q10" s="2" t="s">
        <v>233</v>
      </c>
      <c r="R10" s="11">
        <v>45291</v>
      </c>
      <c r="S10" s="2"/>
      <c r="T10" s="11">
        <v>44927</v>
      </c>
      <c r="U10" s="2"/>
      <c r="V10" s="5" t="s">
        <v>178</v>
      </c>
      <c r="W10" s="3">
        <v>44562</v>
      </c>
      <c r="X10" s="3">
        <v>46022</v>
      </c>
      <c r="Y10" s="2"/>
      <c r="Z10" s="2" t="s">
        <v>89</v>
      </c>
      <c r="AA10" s="2" t="s">
        <v>96</v>
      </c>
      <c r="AB10" s="11">
        <v>45313</v>
      </c>
      <c r="AC10" s="11">
        <v>45291</v>
      </c>
      <c r="AD10" s="4" t="s">
        <v>97</v>
      </c>
    </row>
    <row r="11" spans="1:30" ht="45" x14ac:dyDescent="0.25">
      <c r="A11" s="5">
        <v>2023</v>
      </c>
      <c r="B11" s="11">
        <v>45200</v>
      </c>
      <c r="C11" s="11">
        <v>45291</v>
      </c>
      <c r="D11" s="5" t="s">
        <v>107</v>
      </c>
      <c r="E11" s="5" t="s">
        <v>103</v>
      </c>
      <c r="F11" s="5" t="s">
        <v>108</v>
      </c>
      <c r="G11" s="5" t="s">
        <v>225</v>
      </c>
      <c r="H11" s="2" t="s">
        <v>76</v>
      </c>
      <c r="I11" s="2" t="s">
        <v>91</v>
      </c>
      <c r="J11" s="2" t="s">
        <v>78</v>
      </c>
      <c r="K11" s="2" t="s">
        <v>86</v>
      </c>
      <c r="L11" s="2" t="s">
        <v>92</v>
      </c>
      <c r="M11" s="2" t="s">
        <v>93</v>
      </c>
      <c r="N11" s="5">
        <f>6000</f>
        <v>6000</v>
      </c>
      <c r="O11" s="5">
        <f>6000</f>
        <v>6000</v>
      </c>
      <c r="P11" s="2" t="s">
        <v>94</v>
      </c>
      <c r="Q11" s="2" t="s">
        <v>233</v>
      </c>
      <c r="R11" s="11">
        <v>45291</v>
      </c>
      <c r="S11" s="2"/>
      <c r="T11" s="11">
        <v>44927</v>
      </c>
      <c r="U11" s="2"/>
      <c r="V11" s="10" t="s">
        <v>179</v>
      </c>
      <c r="W11" s="3">
        <v>44562</v>
      </c>
      <c r="X11" s="3">
        <v>46022</v>
      </c>
      <c r="Y11" s="2"/>
      <c r="Z11" s="2" t="s">
        <v>89</v>
      </c>
      <c r="AA11" s="2" t="s">
        <v>96</v>
      </c>
      <c r="AB11" s="11">
        <v>45313</v>
      </c>
      <c r="AC11" s="11">
        <v>45291</v>
      </c>
      <c r="AD11" s="4" t="s">
        <v>97</v>
      </c>
    </row>
    <row r="12" spans="1:30" ht="45" x14ac:dyDescent="0.25">
      <c r="A12" s="5">
        <v>2023</v>
      </c>
      <c r="B12" s="11">
        <v>45200</v>
      </c>
      <c r="C12" s="11">
        <v>45291</v>
      </c>
      <c r="D12" s="5" t="s">
        <v>110</v>
      </c>
      <c r="E12" s="5" t="s">
        <v>111</v>
      </c>
      <c r="F12" s="5" t="s">
        <v>111</v>
      </c>
      <c r="G12" s="5" t="s">
        <v>225</v>
      </c>
      <c r="H12" s="2" t="s">
        <v>76</v>
      </c>
      <c r="I12" s="2" t="s">
        <v>91</v>
      </c>
      <c r="J12" s="2" t="s">
        <v>78</v>
      </c>
      <c r="K12" s="2" t="s">
        <v>86</v>
      </c>
      <c r="L12" s="2" t="s">
        <v>92</v>
      </c>
      <c r="M12" s="2" t="s">
        <v>93</v>
      </c>
      <c r="N12" s="5">
        <f>5000</f>
        <v>5000</v>
      </c>
      <c r="O12" s="5">
        <f>5000</f>
        <v>5000</v>
      </c>
      <c r="P12" s="2" t="s">
        <v>94</v>
      </c>
      <c r="Q12" s="2" t="s">
        <v>233</v>
      </c>
      <c r="R12" s="11">
        <v>45291</v>
      </c>
      <c r="S12" s="2"/>
      <c r="T12" s="11">
        <v>44927</v>
      </c>
      <c r="U12" s="2"/>
      <c r="V12" s="5" t="s">
        <v>180</v>
      </c>
      <c r="W12" s="3">
        <v>44562</v>
      </c>
      <c r="X12" s="3">
        <v>46022</v>
      </c>
      <c r="Y12" s="2"/>
      <c r="Z12" s="2" t="s">
        <v>89</v>
      </c>
      <c r="AA12" s="2" t="s">
        <v>96</v>
      </c>
      <c r="AB12" s="11">
        <v>45313</v>
      </c>
      <c r="AC12" s="11">
        <v>45291</v>
      </c>
      <c r="AD12" s="4" t="s">
        <v>97</v>
      </c>
    </row>
    <row r="13" spans="1:30" ht="45" x14ac:dyDescent="0.25">
      <c r="A13" s="5">
        <v>2023</v>
      </c>
      <c r="B13" s="11">
        <v>45200</v>
      </c>
      <c r="C13" s="11">
        <v>45291</v>
      </c>
      <c r="D13" s="5" t="s">
        <v>112</v>
      </c>
      <c r="E13" s="5" t="s">
        <v>99</v>
      </c>
      <c r="F13" s="5" t="s">
        <v>113</v>
      </c>
      <c r="G13" s="5" t="s">
        <v>225</v>
      </c>
      <c r="H13" s="2" t="s">
        <v>76</v>
      </c>
      <c r="I13" s="2" t="s">
        <v>91</v>
      </c>
      <c r="J13" s="2" t="s">
        <v>78</v>
      </c>
      <c r="K13" s="2" t="s">
        <v>86</v>
      </c>
      <c r="L13" s="2" t="s">
        <v>92</v>
      </c>
      <c r="M13" s="2" t="s">
        <v>93</v>
      </c>
      <c r="N13" s="5">
        <f>6000</f>
        <v>6000</v>
      </c>
      <c r="O13" s="5">
        <f>6000</f>
        <v>6000</v>
      </c>
      <c r="P13" s="2" t="s">
        <v>94</v>
      </c>
      <c r="Q13" s="2" t="s">
        <v>233</v>
      </c>
      <c r="R13" s="11">
        <v>45291</v>
      </c>
      <c r="S13" s="2"/>
      <c r="T13" s="11">
        <v>44927</v>
      </c>
      <c r="U13" s="2"/>
      <c r="V13" s="5" t="s">
        <v>181</v>
      </c>
      <c r="W13" s="3">
        <v>44562</v>
      </c>
      <c r="X13" s="3">
        <v>46022</v>
      </c>
      <c r="Y13" s="2"/>
      <c r="Z13" s="2" t="s">
        <v>89</v>
      </c>
      <c r="AA13" s="2" t="s">
        <v>96</v>
      </c>
      <c r="AB13" s="11">
        <v>45313</v>
      </c>
      <c r="AC13" s="11">
        <v>45291</v>
      </c>
      <c r="AD13" s="4" t="s">
        <v>97</v>
      </c>
    </row>
    <row r="14" spans="1:30" ht="45" x14ac:dyDescent="0.25">
      <c r="A14" s="5">
        <v>2023</v>
      </c>
      <c r="B14" s="11">
        <v>45200</v>
      </c>
      <c r="C14" s="11">
        <v>45291</v>
      </c>
      <c r="D14" s="5" t="s">
        <v>114</v>
      </c>
      <c r="E14" s="5" t="s">
        <v>115</v>
      </c>
      <c r="F14" s="5" t="s">
        <v>116</v>
      </c>
      <c r="G14" s="5" t="s">
        <v>225</v>
      </c>
      <c r="H14" s="2" t="s">
        <v>76</v>
      </c>
      <c r="I14" s="2" t="s">
        <v>91</v>
      </c>
      <c r="J14" s="2" t="s">
        <v>78</v>
      </c>
      <c r="K14" s="2" t="s">
        <v>86</v>
      </c>
      <c r="L14" s="2" t="s">
        <v>92</v>
      </c>
      <c r="M14" s="2" t="s">
        <v>93</v>
      </c>
      <c r="N14" s="5">
        <f>3500</f>
        <v>3500</v>
      </c>
      <c r="O14" s="5">
        <f>3500</f>
        <v>3500</v>
      </c>
      <c r="P14" s="2" t="s">
        <v>94</v>
      </c>
      <c r="Q14" s="2" t="s">
        <v>233</v>
      </c>
      <c r="R14" s="11">
        <v>45291</v>
      </c>
      <c r="S14" s="2"/>
      <c r="T14" s="11">
        <v>44927</v>
      </c>
      <c r="U14" s="2"/>
      <c r="V14" s="5" t="s">
        <v>182</v>
      </c>
      <c r="W14" s="3">
        <v>44562</v>
      </c>
      <c r="X14" s="3">
        <v>46022</v>
      </c>
      <c r="Y14" s="2"/>
      <c r="Z14" s="2" t="s">
        <v>89</v>
      </c>
      <c r="AA14" s="2" t="s">
        <v>96</v>
      </c>
      <c r="AB14" s="11">
        <v>45313</v>
      </c>
      <c r="AC14" s="11">
        <v>45291</v>
      </c>
      <c r="AD14" s="4" t="s">
        <v>97</v>
      </c>
    </row>
    <row r="15" spans="1:30" ht="45" x14ac:dyDescent="0.25">
      <c r="A15" s="5">
        <v>2023</v>
      </c>
      <c r="B15" s="11">
        <v>45200</v>
      </c>
      <c r="C15" s="11">
        <v>45291</v>
      </c>
      <c r="D15" s="5" t="s">
        <v>117</v>
      </c>
      <c r="E15" s="5" t="s">
        <v>118</v>
      </c>
      <c r="F15" s="5" t="s">
        <v>115</v>
      </c>
      <c r="G15" s="5" t="s">
        <v>225</v>
      </c>
      <c r="H15" s="2" t="s">
        <v>76</v>
      </c>
      <c r="I15" s="2" t="s">
        <v>91</v>
      </c>
      <c r="J15" s="2" t="s">
        <v>78</v>
      </c>
      <c r="K15" s="2" t="s">
        <v>86</v>
      </c>
      <c r="L15" s="2" t="s">
        <v>92</v>
      </c>
      <c r="M15" s="2" t="s">
        <v>93</v>
      </c>
      <c r="N15" s="5">
        <f>3700</f>
        <v>3700</v>
      </c>
      <c r="O15" s="5">
        <f>3700</f>
        <v>3700</v>
      </c>
      <c r="P15" s="2" t="s">
        <v>94</v>
      </c>
      <c r="Q15" s="2" t="s">
        <v>233</v>
      </c>
      <c r="R15" s="11">
        <v>45291</v>
      </c>
      <c r="S15" s="2"/>
      <c r="T15" s="11">
        <v>44927</v>
      </c>
      <c r="U15" s="2"/>
      <c r="V15" s="5" t="s">
        <v>183</v>
      </c>
      <c r="W15" s="3">
        <v>44562</v>
      </c>
      <c r="X15" s="3">
        <v>46022</v>
      </c>
      <c r="Y15" s="2"/>
      <c r="Z15" s="2" t="s">
        <v>89</v>
      </c>
      <c r="AA15" s="2" t="s">
        <v>96</v>
      </c>
      <c r="AB15" s="11">
        <v>45313</v>
      </c>
      <c r="AC15" s="11">
        <v>45291</v>
      </c>
      <c r="AD15" s="4" t="s">
        <v>97</v>
      </c>
    </row>
    <row r="16" spans="1:30" ht="45" x14ac:dyDescent="0.25">
      <c r="A16" s="5">
        <v>2023</v>
      </c>
      <c r="B16" s="11">
        <v>45200</v>
      </c>
      <c r="C16" s="11">
        <v>45291</v>
      </c>
      <c r="D16" s="5" t="s">
        <v>119</v>
      </c>
      <c r="E16" s="5" t="s">
        <v>111</v>
      </c>
      <c r="F16" s="5" t="s">
        <v>120</v>
      </c>
      <c r="G16" s="5" t="s">
        <v>225</v>
      </c>
      <c r="H16" s="2" t="s">
        <v>76</v>
      </c>
      <c r="I16" s="2" t="s">
        <v>91</v>
      </c>
      <c r="J16" s="2" t="s">
        <v>78</v>
      </c>
      <c r="K16" s="2" t="s">
        <v>86</v>
      </c>
      <c r="L16" s="2" t="s">
        <v>92</v>
      </c>
      <c r="M16" s="2" t="s">
        <v>93</v>
      </c>
      <c r="N16" s="5">
        <f>2800</f>
        <v>2800</v>
      </c>
      <c r="O16" s="5">
        <f>2800</f>
        <v>2800</v>
      </c>
      <c r="P16" s="2" t="s">
        <v>94</v>
      </c>
      <c r="Q16" s="2" t="s">
        <v>233</v>
      </c>
      <c r="R16" s="11">
        <v>45291</v>
      </c>
      <c r="S16" s="2"/>
      <c r="T16" s="11">
        <v>44927</v>
      </c>
      <c r="U16" s="2"/>
      <c r="V16" s="5" t="s">
        <v>184</v>
      </c>
      <c r="W16" s="3">
        <v>44562</v>
      </c>
      <c r="X16" s="3">
        <v>46022</v>
      </c>
      <c r="Y16" s="2"/>
      <c r="Z16" s="2" t="s">
        <v>89</v>
      </c>
      <c r="AA16" s="2" t="s">
        <v>96</v>
      </c>
      <c r="AB16" s="11">
        <v>45313</v>
      </c>
      <c r="AC16" s="11">
        <v>45291</v>
      </c>
      <c r="AD16" s="4" t="s">
        <v>97</v>
      </c>
    </row>
    <row r="17" spans="1:30" ht="45" x14ac:dyDescent="0.25">
      <c r="A17" s="5">
        <v>2023</v>
      </c>
      <c r="B17" s="11">
        <v>45200</v>
      </c>
      <c r="C17" s="11">
        <v>45291</v>
      </c>
      <c r="D17" s="5" t="s">
        <v>121</v>
      </c>
      <c r="E17" s="5" t="s">
        <v>103</v>
      </c>
      <c r="F17" s="5" t="s">
        <v>103</v>
      </c>
      <c r="G17" s="5" t="s">
        <v>225</v>
      </c>
      <c r="H17" s="2" t="s">
        <v>76</v>
      </c>
      <c r="I17" s="2" t="s">
        <v>91</v>
      </c>
      <c r="J17" s="2" t="s">
        <v>78</v>
      </c>
      <c r="K17" s="2" t="s">
        <v>86</v>
      </c>
      <c r="L17" s="2" t="s">
        <v>92</v>
      </c>
      <c r="M17" s="2" t="s">
        <v>93</v>
      </c>
      <c r="N17" s="5">
        <f>2800</f>
        <v>2800</v>
      </c>
      <c r="O17" s="5">
        <f>2800</f>
        <v>2800</v>
      </c>
      <c r="P17" s="2" t="s">
        <v>94</v>
      </c>
      <c r="Q17" s="2" t="s">
        <v>233</v>
      </c>
      <c r="R17" s="11">
        <v>45291</v>
      </c>
      <c r="S17" s="2"/>
      <c r="T17" s="11">
        <v>44927</v>
      </c>
      <c r="U17" s="2"/>
      <c r="V17" s="5" t="s">
        <v>184</v>
      </c>
      <c r="W17" s="3">
        <v>44562</v>
      </c>
      <c r="X17" s="3">
        <v>46022</v>
      </c>
      <c r="Y17" s="2"/>
      <c r="Z17" s="2" t="s">
        <v>89</v>
      </c>
      <c r="AA17" s="2" t="s">
        <v>96</v>
      </c>
      <c r="AB17" s="11">
        <v>45313</v>
      </c>
      <c r="AC17" s="11">
        <v>45291</v>
      </c>
      <c r="AD17" s="4" t="s">
        <v>97</v>
      </c>
    </row>
    <row r="18" spans="1:30" ht="45" x14ac:dyDescent="0.25">
      <c r="A18" s="5">
        <v>2023</v>
      </c>
      <c r="B18" s="11">
        <v>45200</v>
      </c>
      <c r="C18" s="11">
        <v>45291</v>
      </c>
      <c r="D18" s="5" t="s">
        <v>122</v>
      </c>
      <c r="E18" s="5" t="s">
        <v>123</v>
      </c>
      <c r="F18" s="5" t="s">
        <v>124</v>
      </c>
      <c r="G18" s="5" t="s">
        <v>225</v>
      </c>
      <c r="H18" s="2" t="s">
        <v>76</v>
      </c>
      <c r="I18" s="2" t="s">
        <v>91</v>
      </c>
      <c r="J18" s="2" t="s">
        <v>78</v>
      </c>
      <c r="K18" s="2" t="s">
        <v>86</v>
      </c>
      <c r="L18" s="2" t="s">
        <v>92</v>
      </c>
      <c r="M18" s="2" t="s">
        <v>93</v>
      </c>
      <c r="N18" s="5">
        <f>10000</f>
        <v>10000</v>
      </c>
      <c r="O18" s="5">
        <f>10000</f>
        <v>10000</v>
      </c>
      <c r="P18" s="2" t="s">
        <v>94</v>
      </c>
      <c r="Q18" s="2" t="s">
        <v>233</v>
      </c>
      <c r="R18" s="11">
        <v>45291</v>
      </c>
      <c r="S18" s="2"/>
      <c r="T18" s="11">
        <v>44927</v>
      </c>
      <c r="U18" s="2"/>
      <c r="V18" s="5" t="s">
        <v>185</v>
      </c>
      <c r="W18" s="3">
        <v>44562</v>
      </c>
      <c r="X18" s="3">
        <v>46022</v>
      </c>
      <c r="Y18" s="2"/>
      <c r="Z18" s="2" t="s">
        <v>89</v>
      </c>
      <c r="AA18" s="2" t="s">
        <v>96</v>
      </c>
      <c r="AB18" s="11">
        <v>45313</v>
      </c>
      <c r="AC18" s="11">
        <v>45291</v>
      </c>
      <c r="AD18" s="4" t="s">
        <v>97</v>
      </c>
    </row>
    <row r="19" spans="1:30" ht="45" x14ac:dyDescent="0.25">
      <c r="A19" s="5">
        <v>2023</v>
      </c>
      <c r="B19" s="11">
        <v>45200</v>
      </c>
      <c r="C19" s="11">
        <v>45291</v>
      </c>
      <c r="D19" s="5" t="s">
        <v>125</v>
      </c>
      <c r="E19" s="5" t="s">
        <v>126</v>
      </c>
      <c r="F19" s="5" t="s">
        <v>127</v>
      </c>
      <c r="G19" s="5" t="s">
        <v>225</v>
      </c>
      <c r="H19" s="2" t="s">
        <v>76</v>
      </c>
      <c r="I19" s="2" t="s">
        <v>91</v>
      </c>
      <c r="J19" s="2" t="s">
        <v>78</v>
      </c>
      <c r="K19" s="2" t="s">
        <v>86</v>
      </c>
      <c r="L19" s="2" t="s">
        <v>92</v>
      </c>
      <c r="M19" s="2" t="s">
        <v>93</v>
      </c>
      <c r="N19" s="5">
        <f>6000</f>
        <v>6000</v>
      </c>
      <c r="O19" s="5">
        <f>6000</f>
        <v>6000</v>
      </c>
      <c r="P19" s="2" t="s">
        <v>94</v>
      </c>
      <c r="Q19" s="2" t="s">
        <v>233</v>
      </c>
      <c r="R19" s="11">
        <v>45291</v>
      </c>
      <c r="S19" s="2"/>
      <c r="T19" s="11">
        <v>44927</v>
      </c>
      <c r="U19" s="2"/>
      <c r="V19" s="5" t="s">
        <v>186</v>
      </c>
      <c r="W19" s="3">
        <v>44562</v>
      </c>
      <c r="X19" s="3">
        <v>46022</v>
      </c>
      <c r="Y19" s="2"/>
      <c r="Z19" s="2" t="s">
        <v>89</v>
      </c>
      <c r="AA19" s="2" t="s">
        <v>96</v>
      </c>
      <c r="AB19" s="11">
        <v>45313</v>
      </c>
      <c r="AC19" s="11">
        <v>45291</v>
      </c>
      <c r="AD19" s="4" t="s">
        <v>97</v>
      </c>
    </row>
    <row r="20" spans="1:30" ht="45" x14ac:dyDescent="0.25">
      <c r="A20" s="5">
        <v>2023</v>
      </c>
      <c r="B20" s="11">
        <v>45200</v>
      </c>
      <c r="C20" s="11">
        <v>45291</v>
      </c>
      <c r="D20" s="5" t="s">
        <v>129</v>
      </c>
      <c r="E20" s="5" t="s">
        <v>120</v>
      </c>
      <c r="F20" s="5" t="s">
        <v>128</v>
      </c>
      <c r="G20" s="5" t="s">
        <v>225</v>
      </c>
      <c r="H20" s="2" t="s">
        <v>76</v>
      </c>
      <c r="I20" s="2" t="s">
        <v>91</v>
      </c>
      <c r="J20" s="2" t="s">
        <v>78</v>
      </c>
      <c r="K20" s="2" t="s">
        <v>86</v>
      </c>
      <c r="L20" s="2" t="s">
        <v>92</v>
      </c>
      <c r="M20" s="2" t="s">
        <v>93</v>
      </c>
      <c r="N20" s="5">
        <f>4100</f>
        <v>4100</v>
      </c>
      <c r="O20" s="5">
        <f>4100</f>
        <v>4100</v>
      </c>
      <c r="P20" s="2" t="s">
        <v>94</v>
      </c>
      <c r="Q20" s="2" t="s">
        <v>233</v>
      </c>
      <c r="R20" s="11">
        <v>45291</v>
      </c>
      <c r="S20" s="2"/>
      <c r="T20" s="11">
        <v>44927</v>
      </c>
      <c r="U20" s="2"/>
      <c r="V20" s="5" t="s">
        <v>223</v>
      </c>
      <c r="W20" s="3">
        <v>44562</v>
      </c>
      <c r="X20" s="3">
        <v>46022</v>
      </c>
      <c r="Y20" s="2"/>
      <c r="Z20" s="2" t="s">
        <v>89</v>
      </c>
      <c r="AA20" s="2" t="s">
        <v>96</v>
      </c>
      <c r="AB20" s="11">
        <v>45313</v>
      </c>
      <c r="AC20" s="11">
        <v>45291</v>
      </c>
      <c r="AD20" s="4" t="s">
        <v>97</v>
      </c>
    </row>
    <row r="21" spans="1:30" ht="45" x14ac:dyDescent="0.25">
      <c r="A21" s="5">
        <v>2023</v>
      </c>
      <c r="B21" s="11">
        <v>45200</v>
      </c>
      <c r="C21" s="11">
        <v>45291</v>
      </c>
      <c r="D21" s="5" t="s">
        <v>130</v>
      </c>
      <c r="E21" s="5" t="s">
        <v>131</v>
      </c>
      <c r="F21" s="5" t="s">
        <v>132</v>
      </c>
      <c r="G21" s="5" t="s">
        <v>225</v>
      </c>
      <c r="H21" s="2" t="s">
        <v>76</v>
      </c>
      <c r="I21" s="2" t="s">
        <v>91</v>
      </c>
      <c r="J21" s="2" t="s">
        <v>78</v>
      </c>
      <c r="K21" s="2" t="s">
        <v>86</v>
      </c>
      <c r="L21" s="2" t="s">
        <v>92</v>
      </c>
      <c r="M21" s="2" t="s">
        <v>93</v>
      </c>
      <c r="N21" s="5">
        <f>4000</f>
        <v>4000</v>
      </c>
      <c r="O21" s="5">
        <f>4000</f>
        <v>4000</v>
      </c>
      <c r="P21" s="2" t="s">
        <v>94</v>
      </c>
      <c r="Q21" s="2" t="s">
        <v>233</v>
      </c>
      <c r="R21" s="11">
        <v>45291</v>
      </c>
      <c r="S21" s="2"/>
      <c r="T21" s="11">
        <v>44927</v>
      </c>
      <c r="U21" s="2"/>
      <c r="V21" s="5" t="s">
        <v>188</v>
      </c>
      <c r="W21" s="3">
        <v>44562</v>
      </c>
      <c r="X21" s="3">
        <v>46022</v>
      </c>
      <c r="Y21" s="2"/>
      <c r="Z21" s="2" t="s">
        <v>89</v>
      </c>
      <c r="AA21" s="2" t="s">
        <v>96</v>
      </c>
      <c r="AB21" s="11">
        <v>45313</v>
      </c>
      <c r="AC21" s="11">
        <v>45291</v>
      </c>
      <c r="AD21" s="4" t="s">
        <v>97</v>
      </c>
    </row>
    <row r="22" spans="1:30" ht="45" x14ac:dyDescent="0.25">
      <c r="A22" s="5">
        <v>2023</v>
      </c>
      <c r="B22" s="11">
        <v>45200</v>
      </c>
      <c r="C22" s="11">
        <v>45291</v>
      </c>
      <c r="D22" s="5" t="s">
        <v>134</v>
      </c>
      <c r="E22" s="5" t="s">
        <v>135</v>
      </c>
      <c r="F22" s="5" t="s">
        <v>136</v>
      </c>
      <c r="G22" s="5" t="s">
        <v>225</v>
      </c>
      <c r="H22" s="2" t="s">
        <v>76</v>
      </c>
      <c r="I22" s="2" t="s">
        <v>91</v>
      </c>
      <c r="J22" s="2" t="s">
        <v>78</v>
      </c>
      <c r="K22" s="2" t="s">
        <v>86</v>
      </c>
      <c r="L22" s="2" t="s">
        <v>92</v>
      </c>
      <c r="M22" s="2" t="s">
        <v>93</v>
      </c>
      <c r="N22" s="5">
        <f>3500</f>
        <v>3500</v>
      </c>
      <c r="O22" s="5">
        <f>3500</f>
        <v>3500</v>
      </c>
      <c r="P22" s="2" t="s">
        <v>94</v>
      </c>
      <c r="Q22" s="2" t="s">
        <v>233</v>
      </c>
      <c r="R22" s="11">
        <v>45291</v>
      </c>
      <c r="S22" s="2"/>
      <c r="T22" s="11">
        <v>44927</v>
      </c>
      <c r="U22" s="2"/>
      <c r="V22" s="5" t="s">
        <v>187</v>
      </c>
      <c r="W22" s="3">
        <v>44562</v>
      </c>
      <c r="X22" s="3">
        <v>46022</v>
      </c>
      <c r="Y22" s="2"/>
      <c r="Z22" s="2" t="s">
        <v>89</v>
      </c>
      <c r="AA22" s="2" t="s">
        <v>96</v>
      </c>
      <c r="AB22" s="11">
        <v>45313</v>
      </c>
      <c r="AC22" s="11">
        <v>45291</v>
      </c>
      <c r="AD22" s="4" t="s">
        <v>97</v>
      </c>
    </row>
    <row r="23" spans="1:30" ht="45" x14ac:dyDescent="0.25">
      <c r="A23" s="5">
        <v>2023</v>
      </c>
      <c r="B23" s="11">
        <v>45200</v>
      </c>
      <c r="C23" s="11">
        <v>45291</v>
      </c>
      <c r="D23" s="5" t="s">
        <v>137</v>
      </c>
      <c r="E23" s="5" t="s">
        <v>127</v>
      </c>
      <c r="F23" s="5" t="s">
        <v>138</v>
      </c>
      <c r="G23" s="5" t="s">
        <v>225</v>
      </c>
      <c r="H23" s="2" t="s">
        <v>76</v>
      </c>
      <c r="I23" s="2" t="s">
        <v>91</v>
      </c>
      <c r="J23" s="2" t="s">
        <v>78</v>
      </c>
      <c r="K23" s="2" t="s">
        <v>86</v>
      </c>
      <c r="L23" s="2" t="s">
        <v>92</v>
      </c>
      <c r="M23" s="2" t="s">
        <v>93</v>
      </c>
      <c r="N23" s="5">
        <f>3500</f>
        <v>3500</v>
      </c>
      <c r="O23" s="5">
        <f>3500</f>
        <v>3500</v>
      </c>
      <c r="P23" s="2" t="s">
        <v>94</v>
      </c>
      <c r="Q23" s="2" t="s">
        <v>233</v>
      </c>
      <c r="R23" s="11">
        <v>45291</v>
      </c>
      <c r="S23" s="2"/>
      <c r="T23" s="11">
        <v>44927</v>
      </c>
      <c r="U23" s="2"/>
      <c r="V23" s="5" t="s">
        <v>189</v>
      </c>
      <c r="W23" s="3">
        <v>44562</v>
      </c>
      <c r="X23" s="3">
        <v>46022</v>
      </c>
      <c r="Y23" s="2"/>
      <c r="Z23" s="2" t="s">
        <v>89</v>
      </c>
      <c r="AA23" s="2" t="s">
        <v>96</v>
      </c>
      <c r="AB23" s="11">
        <v>45313</v>
      </c>
      <c r="AC23" s="11">
        <v>45291</v>
      </c>
      <c r="AD23" s="4" t="s">
        <v>97</v>
      </c>
    </row>
    <row r="24" spans="1:30" ht="45" x14ac:dyDescent="0.25">
      <c r="A24" s="5">
        <v>2023</v>
      </c>
      <c r="B24" s="11">
        <v>45200</v>
      </c>
      <c r="C24" s="11">
        <v>45291</v>
      </c>
      <c r="D24" s="5" t="s">
        <v>140</v>
      </c>
      <c r="E24" s="5" t="s">
        <v>141</v>
      </c>
      <c r="F24" s="5" t="s">
        <v>133</v>
      </c>
      <c r="G24" s="5" t="s">
        <v>225</v>
      </c>
      <c r="H24" s="2" t="s">
        <v>76</v>
      </c>
      <c r="I24" s="2" t="s">
        <v>91</v>
      </c>
      <c r="J24" s="2" t="s">
        <v>78</v>
      </c>
      <c r="K24" s="2" t="s">
        <v>86</v>
      </c>
      <c r="L24" s="2" t="s">
        <v>92</v>
      </c>
      <c r="M24" s="2" t="s">
        <v>93</v>
      </c>
      <c r="N24" s="5">
        <f>3000</f>
        <v>3000</v>
      </c>
      <c r="O24" s="5">
        <f>3000</f>
        <v>3000</v>
      </c>
      <c r="P24" s="2" t="s">
        <v>94</v>
      </c>
      <c r="Q24" s="2" t="s">
        <v>233</v>
      </c>
      <c r="R24" s="11">
        <v>45291</v>
      </c>
      <c r="S24" s="2"/>
      <c r="T24" s="11">
        <v>44927</v>
      </c>
      <c r="U24" s="2"/>
      <c r="V24" s="5" t="s">
        <v>191</v>
      </c>
      <c r="W24" s="3">
        <v>44562</v>
      </c>
      <c r="X24" s="3">
        <v>46022</v>
      </c>
      <c r="Y24" s="2"/>
      <c r="Z24" s="2" t="s">
        <v>89</v>
      </c>
      <c r="AA24" s="2" t="s">
        <v>96</v>
      </c>
      <c r="AB24" s="11">
        <v>45313</v>
      </c>
      <c r="AC24" s="11">
        <v>45291</v>
      </c>
      <c r="AD24" s="4" t="s">
        <v>97</v>
      </c>
    </row>
    <row r="25" spans="1:30" ht="45" x14ac:dyDescent="0.25">
      <c r="A25" s="5">
        <v>2023</v>
      </c>
      <c r="B25" s="11">
        <v>45200</v>
      </c>
      <c r="C25" s="11">
        <v>45291</v>
      </c>
      <c r="D25" s="5" t="s">
        <v>142</v>
      </c>
      <c r="E25" s="5" t="s">
        <v>143</v>
      </c>
      <c r="F25" s="5" t="s">
        <v>144</v>
      </c>
      <c r="G25" s="5" t="s">
        <v>225</v>
      </c>
      <c r="H25" s="2" t="s">
        <v>76</v>
      </c>
      <c r="I25" s="2" t="s">
        <v>91</v>
      </c>
      <c r="J25" s="2" t="s">
        <v>78</v>
      </c>
      <c r="K25" s="2" t="s">
        <v>86</v>
      </c>
      <c r="L25" s="2" t="s">
        <v>92</v>
      </c>
      <c r="M25" s="2" t="s">
        <v>93</v>
      </c>
      <c r="N25" s="5">
        <f>4100</f>
        <v>4100</v>
      </c>
      <c r="O25" s="5">
        <f>4100</f>
        <v>4100</v>
      </c>
      <c r="P25" s="2" t="s">
        <v>94</v>
      </c>
      <c r="Q25" s="2" t="s">
        <v>233</v>
      </c>
      <c r="R25" s="11">
        <v>45291</v>
      </c>
      <c r="S25" s="2"/>
      <c r="T25" s="11">
        <v>44927</v>
      </c>
      <c r="U25" s="2"/>
      <c r="V25" s="5" t="s">
        <v>192</v>
      </c>
      <c r="W25" s="3">
        <v>44562</v>
      </c>
      <c r="X25" s="3">
        <v>46022</v>
      </c>
      <c r="Y25" s="2"/>
      <c r="Z25" s="2" t="s">
        <v>89</v>
      </c>
      <c r="AA25" s="2" t="s">
        <v>96</v>
      </c>
      <c r="AB25" s="11">
        <v>45313</v>
      </c>
      <c r="AC25" s="11">
        <v>45291</v>
      </c>
      <c r="AD25" s="4" t="s">
        <v>97</v>
      </c>
    </row>
    <row r="26" spans="1:30" ht="45" x14ac:dyDescent="0.25">
      <c r="A26" s="5">
        <v>2023</v>
      </c>
      <c r="B26" s="11">
        <v>45200</v>
      </c>
      <c r="C26" s="11">
        <v>45291</v>
      </c>
      <c r="D26" s="5" t="s">
        <v>226</v>
      </c>
      <c r="E26" s="5" t="s">
        <v>146</v>
      </c>
      <c r="F26" s="5" t="s">
        <v>147</v>
      </c>
      <c r="G26" s="5" t="s">
        <v>225</v>
      </c>
      <c r="H26" s="2" t="s">
        <v>76</v>
      </c>
      <c r="I26" s="2" t="s">
        <v>91</v>
      </c>
      <c r="J26" s="2" t="s">
        <v>78</v>
      </c>
      <c r="K26" s="2" t="s">
        <v>86</v>
      </c>
      <c r="L26" s="2" t="s">
        <v>92</v>
      </c>
      <c r="M26" s="2" t="s">
        <v>93</v>
      </c>
      <c r="N26" s="5">
        <f>8500</f>
        <v>8500</v>
      </c>
      <c r="O26" s="5">
        <f>8500</f>
        <v>8500</v>
      </c>
      <c r="P26" s="2" t="s">
        <v>94</v>
      </c>
      <c r="Q26" s="2" t="s">
        <v>233</v>
      </c>
      <c r="R26" s="11">
        <v>45291</v>
      </c>
      <c r="S26" s="2"/>
      <c r="T26" s="11">
        <v>44927</v>
      </c>
      <c r="U26" s="2"/>
      <c r="V26" s="5" t="s">
        <v>194</v>
      </c>
      <c r="W26" s="3">
        <v>44562</v>
      </c>
      <c r="X26" s="3">
        <v>46022</v>
      </c>
      <c r="Y26" s="2"/>
      <c r="Z26" s="2" t="s">
        <v>89</v>
      </c>
      <c r="AA26" s="2" t="s">
        <v>96</v>
      </c>
      <c r="AB26" s="11">
        <v>45313</v>
      </c>
      <c r="AC26" s="11">
        <v>45291</v>
      </c>
      <c r="AD26" s="4" t="s">
        <v>97</v>
      </c>
    </row>
    <row r="27" spans="1:30" ht="45" x14ac:dyDescent="0.25">
      <c r="A27" s="5">
        <v>2023</v>
      </c>
      <c r="B27" s="11">
        <v>45200</v>
      </c>
      <c r="C27" s="11">
        <v>45291</v>
      </c>
      <c r="D27" s="5" t="s">
        <v>148</v>
      </c>
      <c r="E27" s="5" t="s">
        <v>115</v>
      </c>
      <c r="F27" s="5" t="s">
        <v>149</v>
      </c>
      <c r="G27" s="5" t="s">
        <v>225</v>
      </c>
      <c r="H27" s="2" t="s">
        <v>76</v>
      </c>
      <c r="I27" s="2" t="s">
        <v>91</v>
      </c>
      <c r="J27" s="2" t="s">
        <v>78</v>
      </c>
      <c r="K27" s="2" t="s">
        <v>86</v>
      </c>
      <c r="L27" s="2" t="s">
        <v>92</v>
      </c>
      <c r="M27" s="2" t="s">
        <v>93</v>
      </c>
      <c r="N27" s="5">
        <f>7500</f>
        <v>7500</v>
      </c>
      <c r="O27" s="5">
        <f>7500</f>
        <v>7500</v>
      </c>
      <c r="P27" s="2" t="s">
        <v>94</v>
      </c>
      <c r="Q27" s="2" t="s">
        <v>233</v>
      </c>
      <c r="R27" s="11">
        <v>45291</v>
      </c>
      <c r="S27" s="2"/>
      <c r="T27" s="11">
        <v>44927</v>
      </c>
      <c r="U27" s="2"/>
      <c r="V27" s="5" t="s">
        <v>195</v>
      </c>
      <c r="W27" s="3">
        <v>44562</v>
      </c>
      <c r="X27" s="3">
        <v>46022</v>
      </c>
      <c r="Y27" s="2"/>
      <c r="Z27" s="2" t="s">
        <v>89</v>
      </c>
      <c r="AA27" s="2" t="s">
        <v>96</v>
      </c>
      <c r="AB27" s="11">
        <v>45313</v>
      </c>
      <c r="AC27" s="11">
        <v>45291</v>
      </c>
      <c r="AD27" s="4" t="s">
        <v>97</v>
      </c>
    </row>
    <row r="28" spans="1:30" ht="45" x14ac:dyDescent="0.25">
      <c r="A28" s="5">
        <v>2023</v>
      </c>
      <c r="B28" s="11">
        <v>45200</v>
      </c>
      <c r="C28" s="11">
        <v>45291</v>
      </c>
      <c r="D28" s="5" t="s">
        <v>150</v>
      </c>
      <c r="E28" s="5" t="s">
        <v>145</v>
      </c>
      <c r="F28" s="5" t="s">
        <v>147</v>
      </c>
      <c r="G28" s="5" t="s">
        <v>225</v>
      </c>
      <c r="H28" s="2" t="s">
        <v>76</v>
      </c>
      <c r="I28" s="2" t="s">
        <v>91</v>
      </c>
      <c r="J28" s="2" t="s">
        <v>78</v>
      </c>
      <c r="K28" s="2" t="s">
        <v>86</v>
      </c>
      <c r="L28" s="2" t="s">
        <v>92</v>
      </c>
      <c r="M28" s="2" t="s">
        <v>93</v>
      </c>
      <c r="N28" s="5">
        <f>3300</f>
        <v>3300</v>
      </c>
      <c r="O28" s="5">
        <f>3300</f>
        <v>3300</v>
      </c>
      <c r="P28" s="2" t="s">
        <v>94</v>
      </c>
      <c r="Q28" s="2" t="s">
        <v>233</v>
      </c>
      <c r="R28" s="11">
        <v>45291</v>
      </c>
      <c r="S28" s="2"/>
      <c r="T28" s="11">
        <v>44927</v>
      </c>
      <c r="U28" s="2"/>
      <c r="V28" s="5" t="s">
        <v>196</v>
      </c>
      <c r="W28" s="3">
        <v>44562</v>
      </c>
      <c r="X28" s="3">
        <v>46022</v>
      </c>
      <c r="Y28" s="2"/>
      <c r="Z28" s="2" t="s">
        <v>89</v>
      </c>
      <c r="AA28" s="2" t="s">
        <v>96</v>
      </c>
      <c r="AB28" s="11">
        <v>45313</v>
      </c>
      <c r="AC28" s="11">
        <v>45291</v>
      </c>
      <c r="AD28" s="4" t="s">
        <v>97</v>
      </c>
    </row>
    <row r="29" spans="1:30" ht="45" x14ac:dyDescent="0.25">
      <c r="A29" s="5">
        <v>2023</v>
      </c>
      <c r="B29" s="11">
        <v>45200</v>
      </c>
      <c r="C29" s="11">
        <v>45291</v>
      </c>
      <c r="D29" s="5" t="s">
        <v>151</v>
      </c>
      <c r="E29" s="5" t="s">
        <v>127</v>
      </c>
      <c r="F29" s="5" t="s">
        <v>152</v>
      </c>
      <c r="G29" s="5" t="s">
        <v>225</v>
      </c>
      <c r="H29" s="2" t="s">
        <v>76</v>
      </c>
      <c r="I29" s="2" t="s">
        <v>91</v>
      </c>
      <c r="J29" s="2" t="s">
        <v>78</v>
      </c>
      <c r="K29" s="2" t="s">
        <v>86</v>
      </c>
      <c r="L29" s="2" t="s">
        <v>92</v>
      </c>
      <c r="M29" s="2" t="s">
        <v>93</v>
      </c>
      <c r="N29" s="5">
        <f>6000</f>
        <v>6000</v>
      </c>
      <c r="O29" s="5">
        <f>6000</f>
        <v>6000</v>
      </c>
      <c r="P29" s="2" t="s">
        <v>94</v>
      </c>
      <c r="Q29" s="2" t="s">
        <v>233</v>
      </c>
      <c r="R29" s="11">
        <v>45291</v>
      </c>
      <c r="S29" s="2"/>
      <c r="T29" s="11">
        <v>44927</v>
      </c>
      <c r="U29" s="2"/>
      <c r="V29" s="5" t="s">
        <v>197</v>
      </c>
      <c r="W29" s="3">
        <v>44562</v>
      </c>
      <c r="X29" s="3">
        <v>46022</v>
      </c>
      <c r="Y29" s="2"/>
      <c r="Z29" s="2" t="s">
        <v>89</v>
      </c>
      <c r="AA29" s="2" t="s">
        <v>96</v>
      </c>
      <c r="AB29" s="11">
        <v>45313</v>
      </c>
      <c r="AC29" s="11">
        <v>45291</v>
      </c>
      <c r="AD29" s="4" t="s">
        <v>97</v>
      </c>
    </row>
    <row r="30" spans="1:30" ht="45" x14ac:dyDescent="0.25">
      <c r="A30" s="5">
        <v>2023</v>
      </c>
      <c r="B30" s="11">
        <v>45200</v>
      </c>
      <c r="C30" s="11">
        <v>45291</v>
      </c>
      <c r="D30" s="6" t="s">
        <v>153</v>
      </c>
      <c r="E30" s="6" t="s">
        <v>154</v>
      </c>
      <c r="F30" s="5" t="s">
        <v>155</v>
      </c>
      <c r="G30" s="5" t="s">
        <v>225</v>
      </c>
      <c r="H30" s="2" t="s">
        <v>76</v>
      </c>
      <c r="I30" s="2" t="s">
        <v>91</v>
      </c>
      <c r="J30" s="2" t="s">
        <v>78</v>
      </c>
      <c r="K30" s="2" t="s">
        <v>86</v>
      </c>
      <c r="L30" s="2" t="s">
        <v>92</v>
      </c>
      <c r="M30" s="2" t="s">
        <v>93</v>
      </c>
      <c r="N30" s="5">
        <f>9500</f>
        <v>9500</v>
      </c>
      <c r="O30" s="5">
        <f>9500</f>
        <v>9500</v>
      </c>
      <c r="P30" s="2" t="s">
        <v>94</v>
      </c>
      <c r="Q30" s="2" t="s">
        <v>233</v>
      </c>
      <c r="R30" s="11">
        <v>45291</v>
      </c>
      <c r="S30" s="2"/>
      <c r="T30" s="11">
        <v>44927</v>
      </c>
      <c r="U30" s="2"/>
      <c r="V30" s="5" t="s">
        <v>205</v>
      </c>
      <c r="W30" s="3">
        <v>44562</v>
      </c>
      <c r="X30" s="3">
        <v>46022</v>
      </c>
      <c r="Y30" s="2"/>
      <c r="Z30" s="2" t="s">
        <v>89</v>
      </c>
      <c r="AA30" s="2" t="s">
        <v>96</v>
      </c>
      <c r="AB30" s="11">
        <v>45313</v>
      </c>
      <c r="AC30" s="11">
        <v>45291</v>
      </c>
      <c r="AD30" s="4" t="s">
        <v>97</v>
      </c>
    </row>
    <row r="31" spans="1:30" ht="45" x14ac:dyDescent="0.25">
      <c r="A31" s="5">
        <v>2023</v>
      </c>
      <c r="B31" s="11">
        <v>45200</v>
      </c>
      <c r="C31" s="11">
        <v>45291</v>
      </c>
      <c r="D31" s="5" t="s">
        <v>156</v>
      </c>
      <c r="E31" s="5" t="s">
        <v>157</v>
      </c>
      <c r="F31" s="5" t="s">
        <v>139</v>
      </c>
      <c r="G31" s="5" t="s">
        <v>225</v>
      </c>
      <c r="H31" s="2" t="s">
        <v>76</v>
      </c>
      <c r="I31" s="2" t="s">
        <v>91</v>
      </c>
      <c r="J31" s="2" t="s">
        <v>78</v>
      </c>
      <c r="K31" s="2" t="s">
        <v>86</v>
      </c>
      <c r="L31" s="2" t="s">
        <v>92</v>
      </c>
      <c r="M31" s="2" t="s">
        <v>93</v>
      </c>
      <c r="N31" s="5">
        <f>4100</f>
        <v>4100</v>
      </c>
      <c r="O31" s="5">
        <f>4100</f>
        <v>4100</v>
      </c>
      <c r="P31" s="2" t="s">
        <v>94</v>
      </c>
      <c r="Q31" s="2" t="s">
        <v>233</v>
      </c>
      <c r="R31" s="11">
        <v>45291</v>
      </c>
      <c r="S31" s="2"/>
      <c r="T31" s="11">
        <v>44927</v>
      </c>
      <c r="U31" s="2"/>
      <c r="V31" s="5" t="s">
        <v>199</v>
      </c>
      <c r="W31" s="3">
        <v>44562</v>
      </c>
      <c r="X31" s="3">
        <v>46022</v>
      </c>
      <c r="Y31" s="2"/>
      <c r="Z31" s="2" t="s">
        <v>89</v>
      </c>
      <c r="AA31" s="2" t="s">
        <v>96</v>
      </c>
      <c r="AB31" s="11">
        <v>45313</v>
      </c>
      <c r="AC31" s="11">
        <v>45291</v>
      </c>
      <c r="AD31" s="4" t="s">
        <v>97</v>
      </c>
    </row>
    <row r="32" spans="1:30" ht="45" x14ac:dyDescent="0.25">
      <c r="A32" s="5">
        <v>2023</v>
      </c>
      <c r="B32" s="11">
        <v>45200</v>
      </c>
      <c r="C32" s="11">
        <v>45291</v>
      </c>
      <c r="D32" s="5" t="s">
        <v>160</v>
      </c>
      <c r="E32" s="5" t="s">
        <v>128</v>
      </c>
      <c r="F32" s="5" t="s">
        <v>115</v>
      </c>
      <c r="G32" s="5" t="s">
        <v>225</v>
      </c>
      <c r="H32" s="2" t="s">
        <v>76</v>
      </c>
      <c r="I32" s="2" t="s">
        <v>91</v>
      </c>
      <c r="J32" s="2" t="s">
        <v>78</v>
      </c>
      <c r="K32" s="2" t="s">
        <v>86</v>
      </c>
      <c r="L32" s="2" t="s">
        <v>92</v>
      </c>
      <c r="M32" s="2" t="s">
        <v>93</v>
      </c>
      <c r="N32" s="5">
        <f>3300</f>
        <v>3300</v>
      </c>
      <c r="O32" s="5">
        <f>3300</f>
        <v>3300</v>
      </c>
      <c r="P32" s="2" t="s">
        <v>94</v>
      </c>
      <c r="Q32" s="2" t="s">
        <v>233</v>
      </c>
      <c r="R32" s="11">
        <v>45291</v>
      </c>
      <c r="S32" s="2"/>
      <c r="T32" s="11">
        <v>44927</v>
      </c>
      <c r="U32" s="2"/>
      <c r="V32" s="5" t="s">
        <v>200</v>
      </c>
      <c r="W32" s="3">
        <v>44562</v>
      </c>
      <c r="X32" s="3">
        <v>46022</v>
      </c>
      <c r="Y32" s="2"/>
      <c r="Z32" s="2" t="s">
        <v>89</v>
      </c>
      <c r="AA32" s="2" t="s">
        <v>96</v>
      </c>
      <c r="AB32" s="11">
        <v>45313</v>
      </c>
      <c r="AC32" s="11">
        <v>45291</v>
      </c>
      <c r="AD32" s="4" t="s">
        <v>97</v>
      </c>
    </row>
    <row r="33" spans="1:30" ht="45" x14ac:dyDescent="0.25">
      <c r="A33" s="5">
        <v>2023</v>
      </c>
      <c r="B33" s="11">
        <v>45200</v>
      </c>
      <c r="C33" s="11">
        <v>45291</v>
      </c>
      <c r="D33" s="5" t="s">
        <v>161</v>
      </c>
      <c r="E33" s="5" t="s">
        <v>162</v>
      </c>
      <c r="F33" s="5" t="s">
        <v>163</v>
      </c>
      <c r="G33" s="5" t="s">
        <v>225</v>
      </c>
      <c r="H33" s="2" t="s">
        <v>76</v>
      </c>
      <c r="I33" s="2" t="s">
        <v>91</v>
      </c>
      <c r="J33" s="2" t="s">
        <v>78</v>
      </c>
      <c r="K33" s="2" t="s">
        <v>86</v>
      </c>
      <c r="L33" s="2" t="s">
        <v>92</v>
      </c>
      <c r="M33" s="2" t="s">
        <v>93</v>
      </c>
      <c r="N33" s="5">
        <f>3000</f>
        <v>3000</v>
      </c>
      <c r="O33" s="5">
        <f>3000</f>
        <v>3000</v>
      </c>
      <c r="P33" s="2" t="s">
        <v>94</v>
      </c>
      <c r="Q33" s="2" t="s">
        <v>233</v>
      </c>
      <c r="R33" s="11">
        <v>45291</v>
      </c>
      <c r="S33" s="2"/>
      <c r="T33" s="11">
        <v>44927</v>
      </c>
      <c r="U33" s="2"/>
      <c r="V33" s="5" t="s">
        <v>250</v>
      </c>
      <c r="W33" s="3">
        <v>44562</v>
      </c>
      <c r="X33" s="3">
        <v>46022</v>
      </c>
      <c r="Y33" s="2"/>
      <c r="Z33" s="2" t="s">
        <v>89</v>
      </c>
      <c r="AA33" s="2" t="s">
        <v>96</v>
      </c>
      <c r="AB33" s="11">
        <v>45313</v>
      </c>
      <c r="AC33" s="11">
        <v>45291</v>
      </c>
      <c r="AD33" s="4" t="s">
        <v>97</v>
      </c>
    </row>
    <row r="34" spans="1:30" ht="45" x14ac:dyDescent="0.25">
      <c r="A34" s="5">
        <v>2023</v>
      </c>
      <c r="B34" s="11">
        <v>45200</v>
      </c>
      <c r="C34" s="11">
        <v>45291</v>
      </c>
      <c r="D34" s="5" t="s">
        <v>164</v>
      </c>
      <c r="E34" s="5" t="s">
        <v>135</v>
      </c>
      <c r="F34" s="5" t="s">
        <v>165</v>
      </c>
      <c r="G34" s="5" t="s">
        <v>225</v>
      </c>
      <c r="H34" s="2" t="s">
        <v>76</v>
      </c>
      <c r="I34" s="2" t="s">
        <v>91</v>
      </c>
      <c r="J34" s="2" t="s">
        <v>78</v>
      </c>
      <c r="K34" s="2" t="s">
        <v>86</v>
      </c>
      <c r="L34" s="2" t="s">
        <v>92</v>
      </c>
      <c r="M34" s="2" t="s">
        <v>93</v>
      </c>
      <c r="N34" s="5">
        <f>3000</f>
        <v>3000</v>
      </c>
      <c r="O34" s="5">
        <f>3000</f>
        <v>3000</v>
      </c>
      <c r="P34" s="2" t="s">
        <v>94</v>
      </c>
      <c r="Q34" s="2" t="s">
        <v>233</v>
      </c>
      <c r="R34" s="11">
        <v>45291</v>
      </c>
      <c r="S34" s="2"/>
      <c r="T34" s="11">
        <v>44927</v>
      </c>
      <c r="U34" s="2"/>
      <c r="V34" s="5" t="s">
        <v>251</v>
      </c>
      <c r="W34" s="3">
        <v>44562</v>
      </c>
      <c r="X34" s="3">
        <v>46022</v>
      </c>
      <c r="Y34" s="2"/>
      <c r="Z34" s="2" t="s">
        <v>89</v>
      </c>
      <c r="AA34" s="2" t="s">
        <v>96</v>
      </c>
      <c r="AB34" s="11">
        <v>45313</v>
      </c>
      <c r="AC34" s="11">
        <v>45291</v>
      </c>
      <c r="AD34" s="4" t="s">
        <v>97</v>
      </c>
    </row>
    <row r="35" spans="1:30" ht="45" x14ac:dyDescent="0.25">
      <c r="A35" s="5">
        <v>2023</v>
      </c>
      <c r="B35" s="11">
        <v>45200</v>
      </c>
      <c r="C35" s="11">
        <v>45291</v>
      </c>
      <c r="D35" s="5" t="s">
        <v>121</v>
      </c>
      <c r="E35" s="5" t="s">
        <v>103</v>
      </c>
      <c r="F35" s="5" t="s">
        <v>105</v>
      </c>
      <c r="G35" s="5" t="s">
        <v>225</v>
      </c>
      <c r="H35" s="2" t="s">
        <v>76</v>
      </c>
      <c r="I35" s="2" t="s">
        <v>91</v>
      </c>
      <c r="J35" s="2" t="s">
        <v>78</v>
      </c>
      <c r="K35" s="2" t="s">
        <v>86</v>
      </c>
      <c r="L35" s="2" t="s">
        <v>92</v>
      </c>
      <c r="M35" s="2" t="s">
        <v>93</v>
      </c>
      <c r="N35" s="5">
        <f>2800</f>
        <v>2800</v>
      </c>
      <c r="O35" s="5">
        <f>2800</f>
        <v>2800</v>
      </c>
      <c r="P35" s="2" t="s">
        <v>94</v>
      </c>
      <c r="Q35" s="2" t="s">
        <v>233</v>
      </c>
      <c r="R35" s="11">
        <v>45291</v>
      </c>
      <c r="S35" s="2"/>
      <c r="T35" s="11">
        <v>44927</v>
      </c>
      <c r="U35" s="2"/>
      <c r="V35" s="5" t="s">
        <v>201</v>
      </c>
      <c r="W35" s="3">
        <v>44562</v>
      </c>
      <c r="X35" s="3">
        <v>46022</v>
      </c>
      <c r="Y35" s="2"/>
      <c r="Z35" s="2" t="s">
        <v>89</v>
      </c>
      <c r="AA35" s="2" t="s">
        <v>96</v>
      </c>
      <c r="AB35" s="11">
        <v>45313</v>
      </c>
      <c r="AC35" s="11">
        <v>45291</v>
      </c>
      <c r="AD35" s="4" t="s">
        <v>97</v>
      </c>
    </row>
    <row r="36" spans="1:30" ht="45" x14ac:dyDescent="0.25">
      <c r="A36" s="5">
        <v>2023</v>
      </c>
      <c r="B36" s="11">
        <v>45200</v>
      </c>
      <c r="C36" s="11">
        <v>45291</v>
      </c>
      <c r="D36" s="5" t="s">
        <v>166</v>
      </c>
      <c r="E36" s="5" t="s">
        <v>167</v>
      </c>
      <c r="F36" s="5" t="s">
        <v>123</v>
      </c>
      <c r="G36" s="5" t="s">
        <v>225</v>
      </c>
      <c r="H36" s="2" t="s">
        <v>76</v>
      </c>
      <c r="I36" s="2" t="s">
        <v>91</v>
      </c>
      <c r="J36" s="2" t="s">
        <v>78</v>
      </c>
      <c r="K36" s="2" t="s">
        <v>86</v>
      </c>
      <c r="L36" s="2" t="s">
        <v>92</v>
      </c>
      <c r="M36" s="2" t="s">
        <v>93</v>
      </c>
      <c r="N36" s="5">
        <f>2600</f>
        <v>2600</v>
      </c>
      <c r="O36" s="5">
        <f>2600</f>
        <v>2600</v>
      </c>
      <c r="P36" s="2" t="s">
        <v>94</v>
      </c>
      <c r="Q36" s="2" t="s">
        <v>233</v>
      </c>
      <c r="R36" s="11">
        <v>45291</v>
      </c>
      <c r="S36" s="2"/>
      <c r="T36" s="11">
        <v>44927</v>
      </c>
      <c r="U36" s="2"/>
      <c r="V36" s="5" t="s">
        <v>252</v>
      </c>
      <c r="W36" s="3">
        <v>44562</v>
      </c>
      <c r="X36" s="3">
        <v>46022</v>
      </c>
      <c r="Y36" s="2"/>
      <c r="Z36" s="2" t="s">
        <v>89</v>
      </c>
      <c r="AA36" s="2" t="s">
        <v>96</v>
      </c>
      <c r="AB36" s="11">
        <v>45313</v>
      </c>
      <c r="AC36" s="11">
        <v>45291</v>
      </c>
      <c r="AD36" s="4" t="s">
        <v>97</v>
      </c>
    </row>
    <row r="37" spans="1:30" ht="45" x14ac:dyDescent="0.25">
      <c r="A37" s="5">
        <v>2023</v>
      </c>
      <c r="B37" s="11">
        <v>45200</v>
      </c>
      <c r="C37" s="11">
        <v>45291</v>
      </c>
      <c r="D37" s="5" t="s">
        <v>168</v>
      </c>
      <c r="E37" s="5" t="s">
        <v>131</v>
      </c>
      <c r="F37" s="5" t="s">
        <v>123</v>
      </c>
      <c r="G37" s="5" t="s">
        <v>225</v>
      </c>
      <c r="H37" s="2" t="s">
        <v>76</v>
      </c>
      <c r="I37" s="2" t="s">
        <v>91</v>
      </c>
      <c r="J37" s="2" t="s">
        <v>78</v>
      </c>
      <c r="K37" s="2" t="s">
        <v>86</v>
      </c>
      <c r="L37" s="2" t="s">
        <v>92</v>
      </c>
      <c r="M37" s="2" t="s">
        <v>93</v>
      </c>
      <c r="N37" s="5">
        <f>3000</f>
        <v>3000</v>
      </c>
      <c r="O37" s="5">
        <f>3000</f>
        <v>3000</v>
      </c>
      <c r="P37" s="2" t="s">
        <v>94</v>
      </c>
      <c r="Q37" s="2" t="s">
        <v>233</v>
      </c>
      <c r="R37" s="11">
        <v>45291</v>
      </c>
      <c r="S37" s="2"/>
      <c r="T37" s="11">
        <v>44927</v>
      </c>
      <c r="U37" s="2"/>
      <c r="V37" s="5" t="s">
        <v>253</v>
      </c>
      <c r="W37" s="3">
        <v>44562</v>
      </c>
      <c r="X37" s="3">
        <v>46022</v>
      </c>
      <c r="Y37" s="2"/>
      <c r="Z37" s="2" t="s">
        <v>89</v>
      </c>
      <c r="AA37" s="2" t="s">
        <v>96</v>
      </c>
      <c r="AB37" s="11">
        <v>45313</v>
      </c>
      <c r="AC37" s="11">
        <v>45291</v>
      </c>
      <c r="AD37" s="4" t="s">
        <v>97</v>
      </c>
    </row>
    <row r="38" spans="1:30" ht="45" x14ac:dyDescent="0.25">
      <c r="A38" s="5">
        <v>2023</v>
      </c>
      <c r="B38" s="11">
        <v>45200</v>
      </c>
      <c r="C38" s="11">
        <v>45291</v>
      </c>
      <c r="D38" s="5" t="s">
        <v>169</v>
      </c>
      <c r="E38" s="5" t="s">
        <v>105</v>
      </c>
      <c r="F38" s="5" t="s">
        <v>170</v>
      </c>
      <c r="G38" s="5" t="s">
        <v>225</v>
      </c>
      <c r="H38" s="2" t="s">
        <v>76</v>
      </c>
      <c r="I38" s="2" t="s">
        <v>91</v>
      </c>
      <c r="J38" s="2" t="s">
        <v>78</v>
      </c>
      <c r="K38" s="2" t="s">
        <v>86</v>
      </c>
      <c r="L38" s="2" t="s">
        <v>92</v>
      </c>
      <c r="M38" s="2" t="s">
        <v>93</v>
      </c>
      <c r="N38" s="5">
        <f>10000</f>
        <v>10000</v>
      </c>
      <c r="O38" s="5">
        <f>10000</f>
        <v>10000</v>
      </c>
      <c r="P38" s="2" t="s">
        <v>94</v>
      </c>
      <c r="Q38" s="2" t="s">
        <v>233</v>
      </c>
      <c r="R38" s="11">
        <v>45291</v>
      </c>
      <c r="S38" s="2"/>
      <c r="T38" s="11">
        <v>44927</v>
      </c>
      <c r="U38" s="2"/>
      <c r="V38" s="5" t="s">
        <v>202</v>
      </c>
      <c r="W38" s="3">
        <v>44562</v>
      </c>
      <c r="X38" s="3">
        <v>46022</v>
      </c>
      <c r="Y38" s="2"/>
      <c r="Z38" s="2" t="s">
        <v>89</v>
      </c>
      <c r="AA38" s="2" t="s">
        <v>96</v>
      </c>
      <c r="AB38" s="11">
        <v>45313</v>
      </c>
      <c r="AC38" s="11">
        <v>45291</v>
      </c>
      <c r="AD38" s="4" t="s">
        <v>97</v>
      </c>
    </row>
    <row r="39" spans="1:30" ht="45" x14ac:dyDescent="0.25">
      <c r="A39" s="5">
        <v>2023</v>
      </c>
      <c r="B39" s="11">
        <v>45200</v>
      </c>
      <c r="C39" s="11">
        <v>45291</v>
      </c>
      <c r="D39" s="5" t="s">
        <v>171</v>
      </c>
      <c r="E39" s="5" t="s">
        <v>172</v>
      </c>
      <c r="F39" s="5" t="s">
        <v>173</v>
      </c>
      <c r="G39" s="5" t="s">
        <v>225</v>
      </c>
      <c r="H39" s="2" t="s">
        <v>76</v>
      </c>
      <c r="I39" s="2" t="s">
        <v>91</v>
      </c>
      <c r="J39" s="2" t="s">
        <v>78</v>
      </c>
      <c r="K39" s="2" t="s">
        <v>86</v>
      </c>
      <c r="L39" s="2" t="s">
        <v>92</v>
      </c>
      <c r="M39" s="2" t="s">
        <v>93</v>
      </c>
      <c r="N39" s="5">
        <f>7500</f>
        <v>7500</v>
      </c>
      <c r="O39" s="5">
        <f>7500</f>
        <v>7500</v>
      </c>
      <c r="P39" s="2" t="s">
        <v>94</v>
      </c>
      <c r="Q39" s="2" t="s">
        <v>233</v>
      </c>
      <c r="R39" s="11">
        <v>45291</v>
      </c>
      <c r="S39" s="2"/>
      <c r="T39" s="11">
        <v>44927</v>
      </c>
      <c r="U39" s="2"/>
      <c r="V39" s="5" t="s">
        <v>203</v>
      </c>
      <c r="W39" s="3">
        <v>44562</v>
      </c>
      <c r="X39" s="3">
        <v>46022</v>
      </c>
      <c r="Y39" s="2"/>
      <c r="Z39" s="2" t="s">
        <v>89</v>
      </c>
      <c r="AA39" s="2" t="s">
        <v>96</v>
      </c>
      <c r="AB39" s="11">
        <v>45313</v>
      </c>
      <c r="AC39" s="11">
        <v>45291</v>
      </c>
      <c r="AD39" s="4" t="s">
        <v>97</v>
      </c>
    </row>
    <row r="40" spans="1:30" ht="45" x14ac:dyDescent="0.25">
      <c r="A40" s="5">
        <v>2023</v>
      </c>
      <c r="B40" s="11">
        <v>45200</v>
      </c>
      <c r="C40" s="11">
        <v>45291</v>
      </c>
      <c r="D40" s="5" t="s">
        <v>174</v>
      </c>
      <c r="E40" s="5" t="s">
        <v>175</v>
      </c>
      <c r="F40" s="5" t="s">
        <v>176</v>
      </c>
      <c r="G40" s="5" t="s">
        <v>225</v>
      </c>
      <c r="H40" s="2" t="s">
        <v>76</v>
      </c>
      <c r="I40" s="2" t="s">
        <v>91</v>
      </c>
      <c r="J40" s="2" t="s">
        <v>78</v>
      </c>
      <c r="K40" s="2" t="s">
        <v>86</v>
      </c>
      <c r="L40" s="2" t="s">
        <v>92</v>
      </c>
      <c r="M40" s="2" t="s">
        <v>93</v>
      </c>
      <c r="N40" s="5">
        <f>5000</f>
        <v>5000</v>
      </c>
      <c r="O40" s="5">
        <f>5000</f>
        <v>5000</v>
      </c>
      <c r="P40" s="2" t="s">
        <v>94</v>
      </c>
      <c r="Q40" s="2" t="s">
        <v>233</v>
      </c>
      <c r="R40" s="11">
        <v>45291</v>
      </c>
      <c r="S40" s="2"/>
      <c r="T40" s="11">
        <v>44927</v>
      </c>
      <c r="U40" s="2"/>
      <c r="V40" s="5" t="s">
        <v>206</v>
      </c>
      <c r="W40" s="3">
        <v>44562</v>
      </c>
      <c r="X40" s="3">
        <v>46022</v>
      </c>
      <c r="Y40" s="2"/>
      <c r="Z40" s="2" t="s">
        <v>89</v>
      </c>
      <c r="AA40" s="2" t="s">
        <v>96</v>
      </c>
      <c r="AB40" s="11">
        <v>45313</v>
      </c>
      <c r="AC40" s="11">
        <v>45291</v>
      </c>
      <c r="AD40" s="4" t="s">
        <v>97</v>
      </c>
    </row>
    <row r="41" spans="1:30" ht="45" x14ac:dyDescent="0.25">
      <c r="A41" s="5">
        <v>2023</v>
      </c>
      <c r="B41" s="11">
        <v>45200</v>
      </c>
      <c r="C41" s="11">
        <v>45291</v>
      </c>
      <c r="D41" s="5" t="s">
        <v>207</v>
      </c>
      <c r="E41" s="5" t="s">
        <v>208</v>
      </c>
      <c r="F41" s="5" t="s">
        <v>209</v>
      </c>
      <c r="G41" s="5" t="s">
        <v>225</v>
      </c>
      <c r="H41" s="2" t="s">
        <v>76</v>
      </c>
      <c r="I41" s="2" t="s">
        <v>91</v>
      </c>
      <c r="J41" s="2" t="s">
        <v>78</v>
      </c>
      <c r="K41" s="2" t="s">
        <v>86</v>
      </c>
      <c r="L41" s="2" t="s">
        <v>92</v>
      </c>
      <c r="M41" s="2" t="s">
        <v>93</v>
      </c>
      <c r="N41" s="5">
        <f>2800</f>
        <v>2800</v>
      </c>
      <c r="O41" s="5">
        <f>2800</f>
        <v>2800</v>
      </c>
      <c r="P41" s="2" t="s">
        <v>94</v>
      </c>
      <c r="Q41" s="2" t="s">
        <v>233</v>
      </c>
      <c r="R41" s="11">
        <v>45291</v>
      </c>
      <c r="S41" s="2"/>
      <c r="T41" s="11">
        <v>44927</v>
      </c>
      <c r="U41" s="2"/>
      <c r="V41" s="5" t="s">
        <v>224</v>
      </c>
      <c r="W41" s="3">
        <v>44562</v>
      </c>
      <c r="X41" s="3">
        <v>46022</v>
      </c>
      <c r="Y41" s="2"/>
      <c r="Z41" s="2" t="s">
        <v>89</v>
      </c>
      <c r="AA41" s="2" t="s">
        <v>96</v>
      </c>
      <c r="AB41" s="11">
        <v>45313</v>
      </c>
      <c r="AC41" s="11">
        <v>45291</v>
      </c>
      <c r="AD41" s="4" t="s">
        <v>97</v>
      </c>
    </row>
    <row r="42" spans="1:30" ht="45" x14ac:dyDescent="0.25">
      <c r="A42" s="5">
        <v>2023</v>
      </c>
      <c r="B42" s="11">
        <v>45200</v>
      </c>
      <c r="C42" s="11">
        <v>45291</v>
      </c>
      <c r="D42" s="5" t="s">
        <v>210</v>
      </c>
      <c r="E42" s="5" t="s">
        <v>211</v>
      </c>
      <c r="F42" s="5" t="s">
        <v>212</v>
      </c>
      <c r="G42" s="5" t="s">
        <v>225</v>
      </c>
      <c r="H42" s="2" t="s">
        <v>76</v>
      </c>
      <c r="I42" s="2" t="s">
        <v>91</v>
      </c>
      <c r="J42" s="2" t="s">
        <v>78</v>
      </c>
      <c r="K42" s="2" t="s">
        <v>86</v>
      </c>
      <c r="L42" s="2" t="s">
        <v>92</v>
      </c>
      <c r="M42" s="2" t="s">
        <v>93</v>
      </c>
      <c r="N42" s="5">
        <f>2800</f>
        <v>2800</v>
      </c>
      <c r="O42" s="5">
        <f>2800</f>
        <v>2800</v>
      </c>
      <c r="P42" s="2" t="s">
        <v>94</v>
      </c>
      <c r="Q42" s="2" t="s">
        <v>233</v>
      </c>
      <c r="R42" s="11">
        <v>45291</v>
      </c>
      <c r="S42" s="2"/>
      <c r="T42" s="11">
        <v>44927</v>
      </c>
      <c r="U42" s="2"/>
      <c r="V42" s="5" t="s">
        <v>224</v>
      </c>
      <c r="W42" s="3">
        <v>44562</v>
      </c>
      <c r="X42" s="3">
        <v>46022</v>
      </c>
      <c r="Y42" s="2"/>
      <c r="Z42" s="2" t="s">
        <v>89</v>
      </c>
      <c r="AA42" s="2" t="s">
        <v>96</v>
      </c>
      <c r="AB42" s="11">
        <v>45313</v>
      </c>
      <c r="AC42" s="11">
        <v>45291</v>
      </c>
      <c r="AD42" s="4" t="s">
        <v>97</v>
      </c>
    </row>
    <row r="43" spans="1:30" ht="45" x14ac:dyDescent="0.25">
      <c r="A43" s="5">
        <v>2023</v>
      </c>
      <c r="B43" s="11">
        <v>45200</v>
      </c>
      <c r="C43" s="11">
        <v>45291</v>
      </c>
      <c r="D43" s="5" t="s">
        <v>213</v>
      </c>
      <c r="E43" s="5" t="s">
        <v>126</v>
      </c>
      <c r="F43" s="5" t="s">
        <v>214</v>
      </c>
      <c r="G43" s="5" t="s">
        <v>225</v>
      </c>
      <c r="H43" s="2" t="s">
        <v>76</v>
      </c>
      <c r="I43" s="2" t="s">
        <v>91</v>
      </c>
      <c r="J43" s="2" t="s">
        <v>78</v>
      </c>
      <c r="K43" s="2" t="s">
        <v>86</v>
      </c>
      <c r="L43" s="2" t="s">
        <v>92</v>
      </c>
      <c r="M43" s="2" t="s">
        <v>93</v>
      </c>
      <c r="N43" s="5">
        <f>2600</f>
        <v>2600</v>
      </c>
      <c r="O43" s="5">
        <f>2600</f>
        <v>2600</v>
      </c>
      <c r="P43" s="2" t="s">
        <v>94</v>
      </c>
      <c r="Q43" s="2" t="s">
        <v>233</v>
      </c>
      <c r="R43" s="11">
        <v>45291</v>
      </c>
      <c r="S43" s="2"/>
      <c r="T43" s="11">
        <v>44927</v>
      </c>
      <c r="U43" s="2"/>
      <c r="V43" s="5" t="s">
        <v>254</v>
      </c>
      <c r="W43" s="3">
        <v>44562</v>
      </c>
      <c r="X43" s="3">
        <v>46022</v>
      </c>
      <c r="Y43" s="2"/>
      <c r="Z43" s="2" t="s">
        <v>89</v>
      </c>
      <c r="AA43" s="2" t="s">
        <v>96</v>
      </c>
      <c r="AB43" s="11">
        <v>45313</v>
      </c>
      <c r="AC43" s="11">
        <v>45291</v>
      </c>
      <c r="AD43" s="4" t="s">
        <v>97</v>
      </c>
    </row>
    <row r="44" spans="1:30" ht="45" x14ac:dyDescent="0.25">
      <c r="A44" s="5">
        <v>2023</v>
      </c>
      <c r="B44" s="11">
        <v>45200</v>
      </c>
      <c r="C44" s="11">
        <v>45291</v>
      </c>
      <c r="D44" s="5" t="s">
        <v>216</v>
      </c>
      <c r="E44" s="5" t="s">
        <v>214</v>
      </c>
      <c r="F44" s="5" t="s">
        <v>217</v>
      </c>
      <c r="G44" s="5" t="s">
        <v>225</v>
      </c>
      <c r="H44" s="2" t="s">
        <v>76</v>
      </c>
      <c r="I44" s="2" t="s">
        <v>91</v>
      </c>
      <c r="J44" s="2" t="s">
        <v>78</v>
      </c>
      <c r="K44" s="2" t="s">
        <v>86</v>
      </c>
      <c r="L44" s="2" t="s">
        <v>92</v>
      </c>
      <c r="M44" s="2" t="s">
        <v>93</v>
      </c>
      <c r="N44" s="5">
        <f>2200</f>
        <v>2200</v>
      </c>
      <c r="O44" s="5">
        <f>2200</f>
        <v>2200</v>
      </c>
      <c r="P44" s="2" t="s">
        <v>94</v>
      </c>
      <c r="Q44" s="2" t="s">
        <v>233</v>
      </c>
      <c r="R44" s="11">
        <v>45291</v>
      </c>
      <c r="S44" s="2"/>
      <c r="T44" s="11">
        <v>44927</v>
      </c>
      <c r="U44" s="2"/>
      <c r="V44" s="5" t="s">
        <v>224</v>
      </c>
      <c r="W44" s="3">
        <v>44562</v>
      </c>
      <c r="X44" s="3">
        <v>46022</v>
      </c>
      <c r="Y44" s="2"/>
      <c r="Z44" s="2" t="s">
        <v>89</v>
      </c>
      <c r="AA44" s="2" t="s">
        <v>96</v>
      </c>
      <c r="AB44" s="11">
        <v>45313</v>
      </c>
      <c r="AC44" s="11">
        <v>45291</v>
      </c>
      <c r="AD44" s="4" t="s">
        <v>97</v>
      </c>
    </row>
    <row r="45" spans="1:30" ht="45" x14ac:dyDescent="0.25">
      <c r="A45" s="5">
        <v>2023</v>
      </c>
      <c r="B45" s="11">
        <v>45200</v>
      </c>
      <c r="C45" s="11">
        <v>45291</v>
      </c>
      <c r="D45" s="5" t="s">
        <v>218</v>
      </c>
      <c r="E45" s="5" t="s">
        <v>219</v>
      </c>
      <c r="F45" s="5" t="s">
        <v>220</v>
      </c>
      <c r="G45" s="5" t="s">
        <v>225</v>
      </c>
      <c r="H45" s="2" t="s">
        <v>76</v>
      </c>
      <c r="I45" s="2" t="s">
        <v>91</v>
      </c>
      <c r="J45" s="2" t="s">
        <v>78</v>
      </c>
      <c r="K45" s="2" t="s">
        <v>86</v>
      </c>
      <c r="L45" s="2" t="s">
        <v>92</v>
      </c>
      <c r="M45" s="2" t="s">
        <v>93</v>
      </c>
      <c r="N45" s="5">
        <f>6500</f>
        <v>6500</v>
      </c>
      <c r="O45" s="5">
        <f>6500</f>
        <v>6500</v>
      </c>
      <c r="P45" s="2" t="s">
        <v>94</v>
      </c>
      <c r="Q45" s="2" t="s">
        <v>233</v>
      </c>
      <c r="R45" s="11">
        <v>45291</v>
      </c>
      <c r="S45" s="2"/>
      <c r="T45" s="11">
        <v>44927</v>
      </c>
      <c r="U45" s="2"/>
      <c r="V45" s="5" t="s">
        <v>198</v>
      </c>
      <c r="W45" s="3">
        <v>44562</v>
      </c>
      <c r="X45" s="3">
        <v>46022</v>
      </c>
      <c r="Y45" s="2"/>
      <c r="Z45" s="2" t="s">
        <v>89</v>
      </c>
      <c r="AA45" s="2" t="s">
        <v>96</v>
      </c>
      <c r="AB45" s="11">
        <v>45313</v>
      </c>
      <c r="AC45" s="11">
        <v>45291</v>
      </c>
      <c r="AD45" s="4" t="s">
        <v>97</v>
      </c>
    </row>
    <row r="46" spans="1:30" ht="45" x14ac:dyDescent="0.25">
      <c r="A46" s="5">
        <v>2023</v>
      </c>
      <c r="B46" s="11">
        <v>45200</v>
      </c>
      <c r="C46" s="11">
        <v>45291</v>
      </c>
      <c r="D46" s="5" t="s">
        <v>221</v>
      </c>
      <c r="E46" s="5" t="s">
        <v>222</v>
      </c>
      <c r="F46" s="5" t="s">
        <v>159</v>
      </c>
      <c r="G46" s="5" t="s">
        <v>225</v>
      </c>
      <c r="H46" s="2" t="s">
        <v>76</v>
      </c>
      <c r="I46" s="2" t="s">
        <v>91</v>
      </c>
      <c r="J46" s="2" t="s">
        <v>78</v>
      </c>
      <c r="K46" s="2" t="s">
        <v>86</v>
      </c>
      <c r="L46" s="2" t="s">
        <v>92</v>
      </c>
      <c r="M46" s="2" t="s">
        <v>93</v>
      </c>
      <c r="N46" s="5">
        <f>3300</f>
        <v>3300</v>
      </c>
      <c r="O46" s="5">
        <f>3300</f>
        <v>3300</v>
      </c>
      <c r="P46" s="2" t="s">
        <v>94</v>
      </c>
      <c r="Q46" s="2" t="s">
        <v>233</v>
      </c>
      <c r="R46" s="11">
        <v>45291</v>
      </c>
      <c r="S46" s="2"/>
      <c r="T46" s="11">
        <v>44927</v>
      </c>
      <c r="U46" s="2"/>
      <c r="V46" s="5" t="s">
        <v>190</v>
      </c>
      <c r="W46" s="3">
        <v>44562</v>
      </c>
      <c r="X46" s="3">
        <v>46022</v>
      </c>
      <c r="Y46" s="2"/>
      <c r="Z46" s="2" t="s">
        <v>89</v>
      </c>
      <c r="AA46" s="2" t="s">
        <v>96</v>
      </c>
      <c r="AB46" s="11">
        <v>45313</v>
      </c>
      <c r="AC46" s="11">
        <v>45291</v>
      </c>
      <c r="AD46" s="4" t="s">
        <v>97</v>
      </c>
    </row>
    <row r="47" spans="1:30" ht="45" x14ac:dyDescent="0.25">
      <c r="A47" s="5">
        <v>2023</v>
      </c>
      <c r="B47" s="11">
        <v>45200</v>
      </c>
      <c r="C47" s="11">
        <v>45291</v>
      </c>
      <c r="D47" s="5" t="s">
        <v>227</v>
      </c>
      <c r="E47" s="5" t="s">
        <v>109</v>
      </c>
      <c r="F47" s="5" t="s">
        <v>228</v>
      </c>
      <c r="G47" s="5" t="s">
        <v>225</v>
      </c>
      <c r="H47" s="2" t="s">
        <v>76</v>
      </c>
      <c r="I47" s="2" t="s">
        <v>91</v>
      </c>
      <c r="J47" s="2" t="s">
        <v>78</v>
      </c>
      <c r="K47" s="2" t="s">
        <v>86</v>
      </c>
      <c r="L47" s="2" t="s">
        <v>92</v>
      </c>
      <c r="M47" s="2" t="s">
        <v>93</v>
      </c>
      <c r="N47" s="5">
        <f>5000</f>
        <v>5000</v>
      </c>
      <c r="O47" s="5">
        <f>5000</f>
        <v>5000</v>
      </c>
      <c r="P47" s="2" t="s">
        <v>94</v>
      </c>
      <c r="Q47" s="2" t="s">
        <v>233</v>
      </c>
      <c r="R47" s="11">
        <v>45291</v>
      </c>
      <c r="S47" s="2"/>
      <c r="T47" s="11">
        <v>44927</v>
      </c>
      <c r="U47" s="2"/>
      <c r="V47" s="5" t="s">
        <v>255</v>
      </c>
      <c r="W47" s="3">
        <v>44562</v>
      </c>
      <c r="X47" s="3">
        <v>46022</v>
      </c>
      <c r="Y47" s="2"/>
      <c r="Z47" s="2" t="s">
        <v>89</v>
      </c>
      <c r="AA47" s="2" t="s">
        <v>96</v>
      </c>
      <c r="AB47" s="11">
        <v>45313</v>
      </c>
      <c r="AC47" s="11">
        <v>45291</v>
      </c>
      <c r="AD47" s="4" t="s">
        <v>97</v>
      </c>
    </row>
    <row r="48" spans="1:30" ht="45" x14ac:dyDescent="0.25">
      <c r="A48" s="5">
        <v>2023</v>
      </c>
      <c r="B48" s="11">
        <v>45200</v>
      </c>
      <c r="C48" s="11">
        <v>45291</v>
      </c>
      <c r="D48" s="5" t="s">
        <v>229</v>
      </c>
      <c r="E48" s="5" t="s">
        <v>124</v>
      </c>
      <c r="F48" s="5" t="s">
        <v>230</v>
      </c>
      <c r="G48" s="5" t="s">
        <v>225</v>
      </c>
      <c r="H48" s="2" t="s">
        <v>76</v>
      </c>
      <c r="I48" s="2" t="s">
        <v>91</v>
      </c>
      <c r="J48" s="2" t="s">
        <v>78</v>
      </c>
      <c r="K48" s="2" t="s">
        <v>86</v>
      </c>
      <c r="L48" s="2" t="s">
        <v>92</v>
      </c>
      <c r="M48" s="2" t="s">
        <v>93</v>
      </c>
      <c r="N48" s="5">
        <f>2400</f>
        <v>2400</v>
      </c>
      <c r="O48" s="5">
        <f>2400</f>
        <v>2400</v>
      </c>
      <c r="P48" s="2" t="s">
        <v>94</v>
      </c>
      <c r="Q48" s="2" t="s">
        <v>233</v>
      </c>
      <c r="R48" s="11">
        <v>45291</v>
      </c>
      <c r="S48" s="2"/>
      <c r="T48" s="11">
        <v>44927</v>
      </c>
      <c r="U48" s="2"/>
      <c r="V48" s="5" t="s">
        <v>193</v>
      </c>
      <c r="W48" s="3">
        <v>44562</v>
      </c>
      <c r="X48" s="3">
        <v>46022</v>
      </c>
      <c r="Y48" s="2"/>
      <c r="Z48" s="2" t="s">
        <v>89</v>
      </c>
      <c r="AA48" s="2" t="s">
        <v>96</v>
      </c>
      <c r="AB48" s="11">
        <v>45313</v>
      </c>
      <c r="AC48" s="11">
        <v>45291</v>
      </c>
      <c r="AD48" s="4" t="s">
        <v>97</v>
      </c>
    </row>
    <row r="49" spans="1:30" ht="45" x14ac:dyDescent="0.25">
      <c r="A49" s="5">
        <v>2023</v>
      </c>
      <c r="B49" s="11">
        <v>45200</v>
      </c>
      <c r="C49" s="11">
        <v>45291</v>
      </c>
      <c r="D49" s="5" t="s">
        <v>231</v>
      </c>
      <c r="E49" s="5" t="s">
        <v>131</v>
      </c>
      <c r="F49" s="5" t="s">
        <v>232</v>
      </c>
      <c r="G49" s="5" t="s">
        <v>225</v>
      </c>
      <c r="H49" s="2" t="s">
        <v>76</v>
      </c>
      <c r="I49" s="2" t="s">
        <v>91</v>
      </c>
      <c r="J49" s="2" t="s">
        <v>78</v>
      </c>
      <c r="K49" s="2" t="s">
        <v>86</v>
      </c>
      <c r="L49" s="2" t="s">
        <v>92</v>
      </c>
      <c r="M49" s="2" t="s">
        <v>93</v>
      </c>
      <c r="N49" s="5">
        <f>3000</f>
        <v>3000</v>
      </c>
      <c r="O49" s="5">
        <f>3000</f>
        <v>3000</v>
      </c>
      <c r="P49" s="2" t="s">
        <v>94</v>
      </c>
      <c r="Q49" s="2" t="s">
        <v>233</v>
      </c>
      <c r="R49" s="11">
        <v>45291</v>
      </c>
      <c r="S49" s="2"/>
      <c r="T49" s="11">
        <v>44927</v>
      </c>
      <c r="U49" s="2"/>
      <c r="V49" s="5" t="s">
        <v>234</v>
      </c>
      <c r="W49" s="3">
        <v>44562</v>
      </c>
      <c r="X49" s="3">
        <v>46022</v>
      </c>
      <c r="Y49" s="2"/>
      <c r="Z49" s="2" t="s">
        <v>89</v>
      </c>
      <c r="AA49" s="2" t="s">
        <v>96</v>
      </c>
      <c r="AB49" s="11">
        <v>45313</v>
      </c>
      <c r="AC49" s="11">
        <v>45291</v>
      </c>
      <c r="AD49" s="4" t="s">
        <v>97</v>
      </c>
    </row>
    <row r="50" spans="1:30" ht="45" x14ac:dyDescent="0.25">
      <c r="A50" s="5">
        <v>2023</v>
      </c>
      <c r="B50" s="11">
        <v>45200</v>
      </c>
      <c r="C50" s="11">
        <v>45291</v>
      </c>
      <c r="D50" s="5" t="s">
        <v>235</v>
      </c>
      <c r="E50" s="5" t="s">
        <v>127</v>
      </c>
      <c r="F50" s="5" t="s">
        <v>146</v>
      </c>
      <c r="G50" s="5" t="s">
        <v>225</v>
      </c>
      <c r="H50" s="2" t="s">
        <v>76</v>
      </c>
      <c r="I50" s="2" t="s">
        <v>91</v>
      </c>
      <c r="J50" s="2" t="s">
        <v>78</v>
      </c>
      <c r="K50" s="2" t="s">
        <v>86</v>
      </c>
      <c r="L50" s="2" t="s">
        <v>92</v>
      </c>
      <c r="M50" s="2" t="s">
        <v>93</v>
      </c>
      <c r="N50" s="5">
        <f>3000</f>
        <v>3000</v>
      </c>
      <c r="O50" s="5">
        <f>3000</f>
        <v>3000</v>
      </c>
      <c r="P50" s="2" t="s">
        <v>94</v>
      </c>
      <c r="Q50" s="2" t="s">
        <v>233</v>
      </c>
      <c r="R50" s="11">
        <v>45291</v>
      </c>
      <c r="S50" s="2"/>
      <c r="T50" s="11">
        <v>44927</v>
      </c>
      <c r="U50" s="2"/>
      <c r="V50" s="5" t="s">
        <v>234</v>
      </c>
      <c r="W50" s="3">
        <v>44562</v>
      </c>
      <c r="X50" s="3">
        <v>46022</v>
      </c>
      <c r="Y50" s="2"/>
      <c r="Z50" s="2" t="s">
        <v>89</v>
      </c>
      <c r="AA50" s="2" t="s">
        <v>96</v>
      </c>
      <c r="AB50" s="11">
        <v>45313</v>
      </c>
      <c r="AC50" s="11">
        <v>45291</v>
      </c>
      <c r="AD50" s="4" t="s">
        <v>97</v>
      </c>
    </row>
    <row r="51" spans="1:30" ht="45" x14ac:dyDescent="0.25">
      <c r="A51" s="5">
        <v>2023</v>
      </c>
      <c r="B51" s="11">
        <v>45200</v>
      </c>
      <c r="C51" s="11">
        <v>45291</v>
      </c>
      <c r="D51" s="5" t="s">
        <v>236</v>
      </c>
      <c r="E51" s="5" t="s">
        <v>103</v>
      </c>
      <c r="F51" s="5" t="s">
        <v>123</v>
      </c>
      <c r="G51" s="5" t="s">
        <v>225</v>
      </c>
      <c r="H51" s="2" t="s">
        <v>76</v>
      </c>
      <c r="I51" s="2" t="s">
        <v>91</v>
      </c>
      <c r="J51" s="2" t="s">
        <v>78</v>
      </c>
      <c r="K51" s="2" t="s">
        <v>86</v>
      </c>
      <c r="L51" s="2" t="s">
        <v>92</v>
      </c>
      <c r="M51" s="2" t="s">
        <v>93</v>
      </c>
      <c r="N51" s="5">
        <f>4000</f>
        <v>4000</v>
      </c>
      <c r="O51" s="5">
        <f>4000</f>
        <v>4000</v>
      </c>
      <c r="P51" s="2" t="s">
        <v>94</v>
      </c>
      <c r="Q51" s="2" t="s">
        <v>233</v>
      </c>
      <c r="R51" s="11">
        <v>45291</v>
      </c>
      <c r="S51" s="2"/>
      <c r="T51" s="11">
        <v>44927</v>
      </c>
      <c r="U51" s="2"/>
      <c r="V51" s="5" t="s">
        <v>256</v>
      </c>
      <c r="W51" s="3">
        <v>44562</v>
      </c>
      <c r="X51" s="3">
        <v>46022</v>
      </c>
      <c r="Y51" s="2"/>
      <c r="Z51" s="2" t="s">
        <v>89</v>
      </c>
      <c r="AA51" s="2" t="s">
        <v>96</v>
      </c>
      <c r="AB51" s="11">
        <v>45313</v>
      </c>
      <c r="AC51" s="11">
        <v>45291</v>
      </c>
      <c r="AD51" s="4" t="s">
        <v>97</v>
      </c>
    </row>
    <row r="52" spans="1:30" ht="45" x14ac:dyDescent="0.25">
      <c r="A52" s="5">
        <v>2023</v>
      </c>
      <c r="B52" s="11">
        <v>45200</v>
      </c>
      <c r="C52" s="11">
        <v>45291</v>
      </c>
      <c r="D52" s="5" t="s">
        <v>237</v>
      </c>
      <c r="E52" s="5" t="s">
        <v>115</v>
      </c>
      <c r="F52" s="5" t="s">
        <v>115</v>
      </c>
      <c r="G52" s="5" t="s">
        <v>225</v>
      </c>
      <c r="H52" s="2" t="s">
        <v>76</v>
      </c>
      <c r="I52" s="2" t="s">
        <v>91</v>
      </c>
      <c r="J52" s="2" t="s">
        <v>78</v>
      </c>
      <c r="K52" s="2" t="s">
        <v>86</v>
      </c>
      <c r="L52" s="2" t="s">
        <v>92</v>
      </c>
      <c r="M52" s="2" t="s">
        <v>93</v>
      </c>
      <c r="N52" s="5">
        <f>4000</f>
        <v>4000</v>
      </c>
      <c r="O52" s="5">
        <f>4000</f>
        <v>4000</v>
      </c>
      <c r="P52" s="2" t="s">
        <v>94</v>
      </c>
      <c r="Q52" s="2" t="s">
        <v>233</v>
      </c>
      <c r="R52" s="11">
        <v>45291</v>
      </c>
      <c r="S52" s="2"/>
      <c r="T52" s="11">
        <v>44927</v>
      </c>
      <c r="U52" s="2"/>
      <c r="V52" s="5" t="s">
        <v>238</v>
      </c>
      <c r="W52" s="3">
        <v>44562</v>
      </c>
      <c r="X52" s="3">
        <v>46022</v>
      </c>
      <c r="Y52" s="2"/>
      <c r="Z52" s="2" t="s">
        <v>89</v>
      </c>
      <c r="AA52" s="2" t="s">
        <v>96</v>
      </c>
      <c r="AB52" s="11">
        <v>45313</v>
      </c>
      <c r="AC52" s="11">
        <v>45291</v>
      </c>
      <c r="AD52" s="4" t="s">
        <v>97</v>
      </c>
    </row>
    <row r="53" spans="1:30" ht="45" x14ac:dyDescent="0.25">
      <c r="A53" s="5">
        <v>2023</v>
      </c>
      <c r="B53" s="11">
        <v>45200</v>
      </c>
      <c r="C53" s="11">
        <v>45291</v>
      </c>
      <c r="D53" s="5" t="s">
        <v>239</v>
      </c>
      <c r="E53" s="5" t="s">
        <v>240</v>
      </c>
      <c r="F53" s="5" t="s">
        <v>215</v>
      </c>
      <c r="G53" s="5" t="s">
        <v>225</v>
      </c>
      <c r="H53" s="2" t="s">
        <v>76</v>
      </c>
      <c r="I53" s="2" t="s">
        <v>91</v>
      </c>
      <c r="J53" s="2" t="s">
        <v>78</v>
      </c>
      <c r="K53" s="2" t="s">
        <v>86</v>
      </c>
      <c r="L53" s="2" t="s">
        <v>92</v>
      </c>
      <c r="M53" s="2" t="s">
        <v>93</v>
      </c>
      <c r="N53" s="5">
        <f>3500</f>
        <v>3500</v>
      </c>
      <c r="O53" s="5">
        <f>3500</f>
        <v>3500</v>
      </c>
      <c r="P53" s="2" t="s">
        <v>94</v>
      </c>
      <c r="Q53" s="2" t="s">
        <v>233</v>
      </c>
      <c r="R53" s="11">
        <v>45291</v>
      </c>
      <c r="S53" s="2"/>
      <c r="T53" s="11">
        <v>44927</v>
      </c>
      <c r="U53" s="2"/>
      <c r="V53" s="5" t="s">
        <v>257</v>
      </c>
      <c r="W53" s="3">
        <v>44562</v>
      </c>
      <c r="X53" s="3">
        <v>46022</v>
      </c>
      <c r="Y53" s="2"/>
      <c r="Z53" s="2" t="s">
        <v>89</v>
      </c>
      <c r="AA53" s="2" t="s">
        <v>96</v>
      </c>
      <c r="AB53" s="11">
        <v>45313</v>
      </c>
      <c r="AC53" s="11">
        <v>45291</v>
      </c>
      <c r="AD53" s="4" t="s">
        <v>97</v>
      </c>
    </row>
    <row r="54" spans="1:30" ht="45" x14ac:dyDescent="0.25">
      <c r="A54" s="5">
        <v>2023</v>
      </c>
      <c r="B54" s="11">
        <v>45200</v>
      </c>
      <c r="C54" s="11">
        <v>45291</v>
      </c>
      <c r="D54" s="5" t="s">
        <v>260</v>
      </c>
      <c r="E54" s="5" t="s">
        <v>158</v>
      </c>
      <c r="F54" s="5" t="s">
        <v>261</v>
      </c>
      <c r="G54" s="5" t="s">
        <v>225</v>
      </c>
      <c r="H54" s="2" t="s">
        <v>76</v>
      </c>
      <c r="I54" s="2" t="s">
        <v>91</v>
      </c>
      <c r="J54" s="2" t="s">
        <v>78</v>
      </c>
      <c r="K54" s="2" t="s">
        <v>86</v>
      </c>
      <c r="L54" s="2" t="s">
        <v>92</v>
      </c>
      <c r="M54" s="2" t="s">
        <v>93</v>
      </c>
      <c r="N54" s="5">
        <f>2800</f>
        <v>2800</v>
      </c>
      <c r="O54" s="5">
        <f>2800</f>
        <v>2800</v>
      </c>
      <c r="P54" s="2" t="s">
        <v>94</v>
      </c>
      <c r="Q54" s="2" t="s">
        <v>233</v>
      </c>
      <c r="R54" s="11">
        <v>45291</v>
      </c>
      <c r="S54" s="2"/>
      <c r="T54" s="11">
        <v>44927</v>
      </c>
      <c r="U54" s="2"/>
      <c r="V54" s="5" t="s">
        <v>264</v>
      </c>
      <c r="W54" s="3">
        <v>44562</v>
      </c>
      <c r="X54" s="3">
        <v>46022</v>
      </c>
      <c r="Y54" s="2"/>
      <c r="Z54" s="2" t="s">
        <v>89</v>
      </c>
      <c r="AA54" s="2" t="s">
        <v>96</v>
      </c>
      <c r="AB54" s="11">
        <v>45313</v>
      </c>
      <c r="AC54" s="11">
        <v>45291</v>
      </c>
      <c r="AD54" s="4" t="s">
        <v>97</v>
      </c>
    </row>
    <row r="55" spans="1:30" ht="45" x14ac:dyDescent="0.25">
      <c r="A55" s="5">
        <v>2023</v>
      </c>
      <c r="B55" s="11">
        <v>45200</v>
      </c>
      <c r="C55" s="11">
        <v>45291</v>
      </c>
      <c r="D55" s="5" t="s">
        <v>110</v>
      </c>
      <c r="E55" s="5" t="s">
        <v>103</v>
      </c>
      <c r="F55" s="5" t="s">
        <v>241</v>
      </c>
      <c r="G55" s="5" t="s">
        <v>225</v>
      </c>
      <c r="H55" s="2" t="s">
        <v>76</v>
      </c>
      <c r="I55" s="2" t="s">
        <v>91</v>
      </c>
      <c r="J55" s="2" t="s">
        <v>78</v>
      </c>
      <c r="K55" s="2" t="s">
        <v>86</v>
      </c>
      <c r="L55" s="2" t="s">
        <v>92</v>
      </c>
      <c r="M55" s="2" t="s">
        <v>93</v>
      </c>
      <c r="N55" s="5">
        <f>3500</f>
        <v>3500</v>
      </c>
      <c r="O55" s="5">
        <f>3500</f>
        <v>3500</v>
      </c>
      <c r="P55" s="2" t="s">
        <v>94</v>
      </c>
      <c r="Q55" s="2" t="s">
        <v>233</v>
      </c>
      <c r="R55" s="11">
        <v>45291</v>
      </c>
      <c r="S55" s="2"/>
      <c r="T55" s="11">
        <v>44927</v>
      </c>
      <c r="U55" s="2"/>
      <c r="V55" s="5" t="s">
        <v>258</v>
      </c>
      <c r="W55" s="3">
        <v>44562</v>
      </c>
      <c r="X55" s="3">
        <v>46022</v>
      </c>
      <c r="Y55" s="2"/>
      <c r="Z55" s="2" t="s">
        <v>89</v>
      </c>
      <c r="AA55" s="2" t="s">
        <v>96</v>
      </c>
      <c r="AB55" s="11">
        <v>45313</v>
      </c>
      <c r="AC55" s="11">
        <v>45291</v>
      </c>
      <c r="AD55" s="4" t="s">
        <v>97</v>
      </c>
    </row>
    <row r="56" spans="1:30" ht="45" x14ac:dyDescent="0.25">
      <c r="A56" s="5">
        <v>2023</v>
      </c>
      <c r="B56" s="11">
        <v>45200</v>
      </c>
      <c r="C56" s="11">
        <v>45291</v>
      </c>
      <c r="D56" s="5" t="s">
        <v>242</v>
      </c>
      <c r="E56" s="5" t="s">
        <v>103</v>
      </c>
      <c r="F56" s="5" t="s">
        <v>116</v>
      </c>
      <c r="G56" s="5" t="s">
        <v>225</v>
      </c>
      <c r="H56" s="2" t="s">
        <v>76</v>
      </c>
      <c r="I56" s="2" t="s">
        <v>91</v>
      </c>
      <c r="J56" s="2" t="s">
        <v>78</v>
      </c>
      <c r="K56" s="2" t="s">
        <v>86</v>
      </c>
      <c r="L56" s="2" t="s">
        <v>92</v>
      </c>
      <c r="M56" s="2" t="s">
        <v>93</v>
      </c>
      <c r="N56" s="5">
        <f>2600</f>
        <v>2600</v>
      </c>
      <c r="O56" s="5">
        <f>2600</f>
        <v>2600</v>
      </c>
      <c r="P56" s="2" t="s">
        <v>94</v>
      </c>
      <c r="Q56" s="2" t="s">
        <v>233</v>
      </c>
      <c r="R56" s="11">
        <v>45291</v>
      </c>
      <c r="S56" s="2"/>
      <c r="T56" s="11">
        <v>44927</v>
      </c>
      <c r="U56" s="2"/>
      <c r="V56" s="5" t="s">
        <v>259</v>
      </c>
      <c r="W56" s="3">
        <v>44562</v>
      </c>
      <c r="X56" s="3">
        <v>46022</v>
      </c>
      <c r="Y56" s="2"/>
      <c r="Z56" s="2" t="s">
        <v>89</v>
      </c>
      <c r="AA56" s="2" t="s">
        <v>96</v>
      </c>
      <c r="AB56" s="11">
        <v>45313</v>
      </c>
      <c r="AC56" s="11">
        <v>45291</v>
      </c>
      <c r="AD56" s="4" t="s">
        <v>97</v>
      </c>
    </row>
    <row r="57" spans="1:30" ht="45" x14ac:dyDescent="0.25">
      <c r="A57" s="5">
        <v>2023</v>
      </c>
      <c r="B57" s="11">
        <v>45200</v>
      </c>
      <c r="C57" s="11">
        <v>45291</v>
      </c>
      <c r="D57" s="5" t="s">
        <v>243</v>
      </c>
      <c r="E57" s="5" t="s">
        <v>152</v>
      </c>
      <c r="F57" s="5" t="s">
        <v>115</v>
      </c>
      <c r="G57" s="5" t="s">
        <v>225</v>
      </c>
      <c r="H57" s="2" t="s">
        <v>76</v>
      </c>
      <c r="I57" s="2" t="s">
        <v>91</v>
      </c>
      <c r="J57" s="2" t="s">
        <v>78</v>
      </c>
      <c r="K57" s="2" t="s">
        <v>86</v>
      </c>
      <c r="L57" s="2" t="s">
        <v>92</v>
      </c>
      <c r="M57" s="2" t="s">
        <v>93</v>
      </c>
      <c r="N57" s="5">
        <f>4000</f>
        <v>4000</v>
      </c>
      <c r="O57" s="5">
        <f>4000</f>
        <v>4000</v>
      </c>
      <c r="P57" s="2" t="s">
        <v>94</v>
      </c>
      <c r="Q57" s="2" t="s">
        <v>233</v>
      </c>
      <c r="R57" s="11">
        <v>45291</v>
      </c>
      <c r="S57" s="2"/>
      <c r="T57" s="11">
        <v>44927</v>
      </c>
      <c r="U57" s="2"/>
      <c r="V57" s="5" t="s">
        <v>258</v>
      </c>
      <c r="W57" s="3">
        <v>44562</v>
      </c>
      <c r="X57" s="3">
        <v>46022</v>
      </c>
      <c r="Y57" s="2"/>
      <c r="Z57" s="2" t="s">
        <v>89</v>
      </c>
      <c r="AA57" s="2" t="s">
        <v>96</v>
      </c>
      <c r="AB57" s="11">
        <v>45313</v>
      </c>
      <c r="AC57" s="11">
        <v>45291</v>
      </c>
      <c r="AD57" s="4" t="s">
        <v>97</v>
      </c>
    </row>
    <row r="58" spans="1:30" ht="45" x14ac:dyDescent="0.25">
      <c r="A58" s="5">
        <v>2023</v>
      </c>
      <c r="B58" s="11">
        <v>45200</v>
      </c>
      <c r="C58" s="11">
        <v>45291</v>
      </c>
      <c r="D58" s="5" t="s">
        <v>244</v>
      </c>
      <c r="E58" s="5" t="s">
        <v>111</v>
      </c>
      <c r="F58" s="5" t="s">
        <v>245</v>
      </c>
      <c r="G58" s="5" t="s">
        <v>225</v>
      </c>
      <c r="H58" s="2" t="s">
        <v>76</v>
      </c>
      <c r="I58" s="2" t="s">
        <v>91</v>
      </c>
      <c r="J58" s="2" t="s">
        <v>78</v>
      </c>
      <c r="K58" s="2" t="s">
        <v>86</v>
      </c>
      <c r="L58" s="2" t="s">
        <v>92</v>
      </c>
      <c r="M58" s="2" t="s">
        <v>93</v>
      </c>
      <c r="N58" s="5">
        <f>5000</f>
        <v>5000</v>
      </c>
      <c r="O58" s="5">
        <f>5000</f>
        <v>5000</v>
      </c>
      <c r="P58" s="2" t="s">
        <v>94</v>
      </c>
      <c r="Q58" s="2" t="s">
        <v>233</v>
      </c>
      <c r="R58" s="11">
        <v>45291</v>
      </c>
      <c r="T58" s="11">
        <v>44927</v>
      </c>
      <c r="V58" s="5" t="s">
        <v>258</v>
      </c>
      <c r="W58" s="3">
        <v>44562</v>
      </c>
      <c r="X58" s="3">
        <v>46022</v>
      </c>
      <c r="Z58" s="2" t="s">
        <v>89</v>
      </c>
      <c r="AA58" s="2" t="s">
        <v>96</v>
      </c>
      <c r="AB58" s="11">
        <v>45313</v>
      </c>
      <c r="AC58" s="11">
        <v>45291</v>
      </c>
      <c r="AD58" s="4" t="s">
        <v>97</v>
      </c>
    </row>
    <row r="59" spans="1:30" ht="45" x14ac:dyDescent="0.25">
      <c r="A59" s="5">
        <v>2023</v>
      </c>
      <c r="B59" s="11">
        <v>45200</v>
      </c>
      <c r="C59" s="11">
        <v>45291</v>
      </c>
      <c r="D59" s="5" t="s">
        <v>246</v>
      </c>
      <c r="E59" s="5" t="s">
        <v>247</v>
      </c>
      <c r="F59" s="5" t="s">
        <v>128</v>
      </c>
      <c r="G59" s="5" t="s">
        <v>225</v>
      </c>
      <c r="H59" s="2" t="s">
        <v>76</v>
      </c>
      <c r="I59" s="2" t="s">
        <v>91</v>
      </c>
      <c r="J59" s="2" t="s">
        <v>78</v>
      </c>
      <c r="K59" s="2" t="s">
        <v>86</v>
      </c>
      <c r="L59" s="2" t="s">
        <v>92</v>
      </c>
      <c r="M59" s="2" t="s">
        <v>93</v>
      </c>
      <c r="N59" s="5">
        <f>2600</f>
        <v>2600</v>
      </c>
      <c r="O59" s="5">
        <f>2600</f>
        <v>2600</v>
      </c>
      <c r="P59" s="2" t="s">
        <v>94</v>
      </c>
      <c r="Q59" s="2" t="s">
        <v>233</v>
      </c>
      <c r="R59" s="11">
        <v>45291</v>
      </c>
      <c r="T59" s="11">
        <v>44927</v>
      </c>
      <c r="V59" s="5" t="s">
        <v>201</v>
      </c>
      <c r="W59" s="3">
        <v>44562</v>
      </c>
      <c r="X59" s="3">
        <v>46022</v>
      </c>
      <c r="Z59" s="2" t="s">
        <v>89</v>
      </c>
      <c r="AA59" s="2" t="s">
        <v>96</v>
      </c>
      <c r="AB59" s="11">
        <v>45313</v>
      </c>
      <c r="AC59" s="11">
        <v>45291</v>
      </c>
      <c r="AD59" s="4" t="s">
        <v>97</v>
      </c>
    </row>
    <row r="60" spans="1:30" ht="45" x14ac:dyDescent="0.25">
      <c r="A60" s="5">
        <v>2023</v>
      </c>
      <c r="B60" s="11">
        <v>45200</v>
      </c>
      <c r="C60" s="11">
        <v>45291</v>
      </c>
      <c r="D60" s="5" t="s">
        <v>248</v>
      </c>
      <c r="E60" s="5" t="s">
        <v>249</v>
      </c>
      <c r="F60" s="5" t="s">
        <v>147</v>
      </c>
      <c r="G60" s="5" t="s">
        <v>225</v>
      </c>
      <c r="H60" s="2" t="s">
        <v>76</v>
      </c>
      <c r="I60" s="2" t="s">
        <v>91</v>
      </c>
      <c r="J60" s="2" t="s">
        <v>78</v>
      </c>
      <c r="K60" s="2" t="s">
        <v>86</v>
      </c>
      <c r="L60" s="2" t="s">
        <v>92</v>
      </c>
      <c r="M60" s="2" t="s">
        <v>93</v>
      </c>
      <c r="N60" s="5">
        <f>3000</f>
        <v>3000</v>
      </c>
      <c r="O60" s="5">
        <f>3000</f>
        <v>3000</v>
      </c>
      <c r="P60" s="2" t="s">
        <v>94</v>
      </c>
      <c r="Q60" s="2" t="s">
        <v>233</v>
      </c>
      <c r="R60" s="11">
        <v>45291</v>
      </c>
      <c r="T60" s="11">
        <v>44927</v>
      </c>
      <c r="V60" s="5" t="s">
        <v>204</v>
      </c>
      <c r="W60" s="3">
        <v>44562</v>
      </c>
      <c r="X60" s="3">
        <v>46022</v>
      </c>
      <c r="Z60" s="2" t="s">
        <v>89</v>
      </c>
      <c r="AA60" s="2" t="s">
        <v>96</v>
      </c>
      <c r="AB60" s="11">
        <v>45313</v>
      </c>
      <c r="AC60" s="11">
        <v>45291</v>
      </c>
      <c r="AD60" s="4" t="s">
        <v>97</v>
      </c>
    </row>
    <row r="61" spans="1:30" ht="45" x14ac:dyDescent="0.25">
      <c r="A61" s="5">
        <v>2023</v>
      </c>
      <c r="B61" s="11">
        <v>45200</v>
      </c>
      <c r="C61" s="11">
        <v>45291</v>
      </c>
      <c r="D61" s="5" t="s">
        <v>262</v>
      </c>
      <c r="E61" s="5" t="s">
        <v>263</v>
      </c>
      <c r="F61" s="5" t="s">
        <v>127</v>
      </c>
      <c r="G61" s="5" t="s">
        <v>225</v>
      </c>
      <c r="H61" s="2" t="s">
        <v>76</v>
      </c>
      <c r="I61" s="2" t="s">
        <v>91</v>
      </c>
      <c r="J61" s="2" t="s">
        <v>78</v>
      </c>
      <c r="K61" s="2" t="s">
        <v>86</v>
      </c>
      <c r="L61" s="2" t="s">
        <v>92</v>
      </c>
      <c r="M61" s="2" t="s">
        <v>93</v>
      </c>
      <c r="N61" s="5">
        <f>3000</f>
        <v>3000</v>
      </c>
      <c r="O61" s="5">
        <f>3000</f>
        <v>3000</v>
      </c>
      <c r="P61" s="2" t="s">
        <v>94</v>
      </c>
      <c r="Q61" s="2" t="s">
        <v>233</v>
      </c>
      <c r="R61" s="11">
        <v>45291</v>
      </c>
      <c r="T61" s="11">
        <v>44927</v>
      </c>
      <c r="V61" s="5" t="s">
        <v>265</v>
      </c>
      <c r="W61" s="3">
        <v>44562</v>
      </c>
      <c r="X61" s="3">
        <v>46022</v>
      </c>
      <c r="Z61" s="2" t="s">
        <v>89</v>
      </c>
      <c r="AA61" s="2" t="s">
        <v>96</v>
      </c>
      <c r="AB61" s="11">
        <v>45313</v>
      </c>
      <c r="AC61" s="11">
        <v>45291</v>
      </c>
      <c r="AD61" s="4" t="s">
        <v>97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phoneticPr fontId="4" type="noConversion"/>
  <dataValidations count="5">
    <dataValidation type="list" allowBlank="1" showErrorMessage="1" sqref="H8:H150">
      <formula1>Hidden_17</formula1>
    </dataValidation>
    <dataValidation type="list" allowBlank="1" showErrorMessage="1" sqref="J8:J150">
      <formula1>Hidden_29</formula1>
    </dataValidation>
    <dataValidation type="list" allowBlank="1" showErrorMessage="1" sqref="K8:K150">
      <formula1>Hidden_310</formula1>
    </dataValidation>
    <dataValidation type="list" allowBlank="1" showErrorMessage="1" sqref="Y8:Y150">
      <formula1>Hidden_424</formula1>
    </dataValidation>
    <dataValidation type="list" allowBlank="1" showErrorMessage="1" sqref="Z8:Z150">
      <formula1>Hidden_525</formula1>
    </dataValidation>
  </dataValidations>
  <pageMargins left="0.7" right="0.7" top="0.75" bottom="0.75" header="0.3" footer="0.3"/>
  <pageSetup orientation="portrait" horizontalDpi="360" verticalDpi="36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80</v>
      </c>
    </row>
    <row r="2" spans="1:1" x14ac:dyDescent="0.25">
      <c r="A2" t="s">
        <v>81</v>
      </c>
    </row>
    <row r="3" spans="1:1" x14ac:dyDescent="0.25">
      <c r="A3" t="s">
        <v>82</v>
      </c>
    </row>
    <row r="4" spans="1:1" x14ac:dyDescent="0.25">
      <c r="A4" t="s">
        <v>83</v>
      </c>
    </row>
    <row r="5" spans="1:1" x14ac:dyDescent="0.25">
      <c r="A5" t="s">
        <v>84</v>
      </c>
    </row>
    <row r="6" spans="1:1" x14ac:dyDescent="0.25">
      <c r="A6" t="s">
        <v>85</v>
      </c>
    </row>
    <row r="7" spans="1:1" x14ac:dyDescent="0.25">
      <c r="A7" t="s">
        <v>86</v>
      </c>
    </row>
    <row r="8" spans="1:1" x14ac:dyDescent="0.25">
      <c r="A8" t="s">
        <v>87</v>
      </c>
    </row>
    <row r="9" spans="1:1" x14ac:dyDescent="0.25">
      <c r="A9" t="s">
        <v>88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5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Hidden_5</vt:lpstr>
      <vt:lpstr>Hidden_17</vt:lpstr>
      <vt:lpstr>Hidden_29</vt:lpstr>
      <vt:lpstr>Hidden_310</vt:lpstr>
      <vt:lpstr>Hidden_424</vt:lpstr>
      <vt:lpstr>Hidden_525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AUX TESORERIA</cp:lastModifiedBy>
  <dcterms:created xsi:type="dcterms:W3CDTF">2022-03-23T17:35:48Z</dcterms:created>
  <dcterms:modified xsi:type="dcterms:W3CDTF">2024-01-21T00:23:37Z</dcterms:modified>
</cp:coreProperties>
</file>